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61" windowWidth="15120" windowHeight="8625" activeTab="1"/>
  </bookViews>
  <sheets>
    <sheet name="титул" sheetId="1" r:id="rId1"/>
    <sheet name="расходыМБ" sheetId="2" r:id="rId2"/>
    <sheet name="расходыКБ" sheetId="3" r:id="rId3"/>
    <sheet name="родплатаМБ" sheetId="4" r:id="rId4"/>
  </sheets>
  <definedNames>
    <definedName name="_xlnm.Print_Area" localSheetId="2">'расходыКБ'!$A$1:$J$54</definedName>
    <definedName name="_xlnm.Print_Area" localSheetId="1">'расходыМБ'!$A$1:$J$54</definedName>
    <definedName name="_xlnm.Print_Area" localSheetId="3">'родплатаМБ'!$A$1:$J$54</definedName>
    <definedName name="_xlnm.Print_Area" localSheetId="0">'титул'!$A$1:$E$27</definedName>
  </definedNames>
  <calcPr fullCalcOnLoad="1" refMode="R1C1"/>
</workbook>
</file>

<file path=xl/sharedStrings.xml><?xml version="1.0" encoding="utf-8"?>
<sst xmlns="http://schemas.openxmlformats.org/spreadsheetml/2006/main" count="356" uniqueCount="137">
  <si>
    <t>Исчислено учреждением</t>
  </si>
  <si>
    <t>План года</t>
  </si>
  <si>
    <t>Всего</t>
  </si>
  <si>
    <t>в том числе по кварталам</t>
  </si>
  <si>
    <t>всего</t>
  </si>
  <si>
    <t>I</t>
  </si>
  <si>
    <t>II</t>
  </si>
  <si>
    <t>III</t>
  </si>
  <si>
    <t>IV</t>
  </si>
  <si>
    <t>(сумма прописью и цифрами)</t>
  </si>
  <si>
    <t xml:space="preserve">       КОДЫ</t>
  </si>
  <si>
    <t>Форма по ОКУД</t>
  </si>
  <si>
    <t xml:space="preserve">           по ОКПО</t>
  </si>
  <si>
    <t>Адрес</t>
  </si>
  <si>
    <r>
      <t xml:space="preserve">Периодичность:   </t>
    </r>
    <r>
      <rPr>
        <u val="single"/>
        <sz val="10"/>
        <rFont val="Arial Cyr"/>
        <family val="2"/>
      </rPr>
      <t>годовая</t>
    </r>
    <r>
      <rPr>
        <sz val="10"/>
        <rFont val="Arial Cyr"/>
        <family val="2"/>
      </rPr>
      <t xml:space="preserve"> </t>
    </r>
  </si>
  <si>
    <t>02</t>
  </si>
  <si>
    <t>Раздел, подраздел</t>
  </si>
  <si>
    <t xml:space="preserve">           по КФСР</t>
  </si>
  <si>
    <t>Целевая статья</t>
  </si>
  <si>
    <t xml:space="preserve">           по КЦСР</t>
  </si>
  <si>
    <t>Вид расхода</t>
  </si>
  <si>
    <t xml:space="preserve">           по КВР</t>
  </si>
  <si>
    <t>Контрольная сумма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</si>
  <si>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</si>
  <si>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</si>
  <si>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</si>
  <si>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</si>
  <si>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</si>
  <si>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</si>
  <si>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</si>
  <si>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</si>
  <si>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</si>
  <si>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</si>
  <si>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</si>
  <si>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</si>
  <si>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</si>
  <si>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</si>
  <si>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</si>
  <si>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</si>
  <si>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</si>
  <si>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</si>
  <si>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</si>
  <si>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Код стро-ки</t>
  </si>
  <si>
    <t>Наименование статьи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</si>
  <si>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</si>
  <si>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</si>
  <si>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</si>
  <si>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</si>
  <si>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</si>
  <si>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22</t>
  </si>
  <si>
    <t>23</t>
  </si>
  <si>
    <t>Арендная плата за пользование имуществом</t>
  </si>
  <si>
    <t>33</t>
  </si>
  <si>
    <t>34</t>
  </si>
  <si>
    <t>35</t>
  </si>
  <si>
    <t>36</t>
  </si>
  <si>
    <t>37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</si>
  <si>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</si>
  <si>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</si>
  <si>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</si>
  <si>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</si>
  <si>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</si>
  <si>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</si>
  <si>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</si>
  <si>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</si>
  <si>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ЗАДОЛЖЕННОСТИ ПО БЮДЖЕТНЫМ ССУДАМ И КРЕДИТАМ</t>
  </si>
  <si>
    <t>ИТОГО РАСХОДОВ</t>
  </si>
  <si>
    <t xml:space="preserve">                                       (подпись)             (расшифровка подписи)</t>
  </si>
  <si>
    <t xml:space="preserve">                      (подпись)           (расшифровка подписи)</t>
  </si>
  <si>
    <t>РАСХОДЫ</t>
  </si>
  <si>
    <t>ПОСТУПЛЕНИЕ ФИНАНСОВЫХ АКТИВОВ</t>
  </si>
  <si>
    <t>200</t>
  </si>
  <si>
    <t>Пенсии, пособия и выплаты по пенсионному, социальному и медицинскому страхованию населения</t>
  </si>
  <si>
    <t>Пенсии, пособия, выплачиваемые организациями сектора государственного управления</t>
  </si>
  <si>
    <t>в т.ч. бюджетные средства</t>
  </si>
  <si>
    <t xml:space="preserve">           (подпись)           (расшифровка подписи)</t>
  </si>
  <si>
    <t xml:space="preserve">           по ППП</t>
  </si>
  <si>
    <t xml:space="preserve">           по ОКЕИ</t>
  </si>
  <si>
    <r>
      <t xml:space="preserve">Работы, </t>
    </r>
    <r>
      <rPr>
        <sz val="8"/>
        <rFont val="Times New Roman"/>
        <family val="1"/>
      </rPr>
      <t>услуги по содержанию имущества</t>
    </r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</si>
  <si>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</si>
  <si>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</si>
  <si>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</si>
  <si>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Прочие работы, услуги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</si>
  <si>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</si>
  <si>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</si>
  <si>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</si>
  <si>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</si>
  <si>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</si>
  <si>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 исключением государственных и муниципальных организаций</t>
  </si>
  <si>
    <t>БЕЗВОЗМЕЗДНЫЕ ПЕРЕЧИСЛЕНИЯ БЮДЖЕТАМ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</si>
  <si>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</si>
  <si>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</si>
  <si>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</si>
  <si>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ЗАДОЛЖЕННОСТИ ПО БЮДЖЕТНЫМ КРЕДИТАМ</t>
  </si>
  <si>
    <t>38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</si>
  <si>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</si>
  <si>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</si>
  <si>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</si>
  <si>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39</t>
  </si>
  <si>
    <t>40</t>
  </si>
  <si>
    <t>Код операции</t>
  </si>
  <si>
    <t xml:space="preserve">Классификация операций сектора государственного управления </t>
  </si>
  <si>
    <t>Перечисления наднациональным организациям и правительствам иностранных государств</t>
  </si>
  <si>
    <t>Перечисления другим бюджетам бюджетной системы Российской Федерации</t>
  </si>
  <si>
    <t>0501012</t>
  </si>
  <si>
    <t>Дата</t>
  </si>
  <si>
    <t>383</t>
  </si>
  <si>
    <t>Годовая</t>
  </si>
  <si>
    <t>Главный распорядитель 
средств  бюджета</t>
  </si>
  <si>
    <t>Безвозмездные перечисления организациям</t>
  </si>
  <si>
    <t xml:space="preserve">Безвозмездные перечисления государственным
и муниципальным организациям
</t>
  </si>
  <si>
    <r>
      <t xml:space="preserve">Индивидуальная  </t>
    </r>
    <r>
      <rPr>
        <u val="single"/>
        <sz val="10"/>
        <rFont val="Arial Cyr"/>
        <family val="0"/>
      </rPr>
      <t>(общая)</t>
    </r>
  </si>
  <si>
    <t>Единица измерения: руб.</t>
  </si>
  <si>
    <t>ОБЩАЯ</t>
  </si>
  <si>
    <t xml:space="preserve">БЮДЖЕТНАЯ СМЕТА </t>
  </si>
  <si>
    <t xml:space="preserve">Казенное учреждение   </t>
  </si>
  <si>
    <t xml:space="preserve">                                         в том числе фонд заработной платы </t>
  </si>
  <si>
    <t>Главный бухгалтер __________       О.Э.Алейченко</t>
  </si>
  <si>
    <t>О74</t>
  </si>
  <si>
    <t>12</t>
  </si>
  <si>
    <t>О701</t>
  </si>
  <si>
    <t>О211039</t>
  </si>
  <si>
    <t>МКДОУ "Гилёвский детский сад № 9 "Солнышко""</t>
  </si>
  <si>
    <t>С.Гилёвка</t>
  </si>
  <si>
    <t xml:space="preserve">     Руководитель _________ Н.К. Еске</t>
  </si>
  <si>
    <t>100 и 200,850</t>
  </si>
  <si>
    <t>100 и 200</t>
  </si>
  <si>
    <t xml:space="preserve">      29 декабря 2014г.                                                                                                                                                                                                 </t>
  </si>
  <si>
    <t>29 декабря 2014г.</t>
  </si>
  <si>
    <t>на 2015 год</t>
  </si>
  <si>
    <t xml:space="preserve">                                         Вышестоящий распорядитель бюджетных средств ____________     П.Д. Шиховцов      29 декабря  2014г.</t>
  </si>
  <si>
    <t>1 132 700 (МБ)</t>
  </si>
  <si>
    <t>716 100 (КБ)</t>
  </si>
  <si>
    <r>
      <t xml:space="preserve">                                         Утверждена в сумме 2 954 300 </t>
    </r>
    <r>
      <rPr>
        <b/>
        <sz val="8"/>
        <rFont val="Arial CYR"/>
        <family val="0"/>
      </rPr>
      <t>(Два миллиона девятьсот пятьдесят четыре тысячи триста рублей)</t>
    </r>
  </si>
  <si>
    <t xml:space="preserve">СМЕТА МКДОУ "Гилёвского детского сада № 9 "Солнышко""  на 2015 год Классификация операций сектора государственного управления </t>
  </si>
  <si>
    <t>29 декабря 2015г.</t>
  </si>
  <si>
    <t xml:space="preserve">      29 декабря 2015г.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</si>
</sst>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#,##0.000"/>
  </numFmts>
  <fonts count="50">
    <font>
      <sz val="10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u val="single"/>
      <sz val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i/>
      <sz val="8"/>
      <name val="Times New Roman"/>
      <family val="1"/>
    </font>
    <font>
      <sz val="7.5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7.5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13" xfId="0" applyFont="1" applyBorder="1" applyAlignment="1">
      <alignment vertical="justify" wrapText="1"/>
    </xf>
    <xf numFmtId="0" fontId="11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49" fontId="0" fillId="0" borderId="0" xfId="0" applyNumberFormat="1" applyAlignment="1">
      <alignment/>
    </xf>
    <xf numFmtId="49" fontId="2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13" xfId="0" applyFont="1" applyBorder="1" applyAlignment="1">
      <alignment vertical="justify" wrapText="1"/>
    </xf>
    <xf numFmtId="0" fontId="3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justify" wrapText="1"/>
    </xf>
    <xf numFmtId="0" fontId="10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13" xfId="0" applyFont="1" applyBorder="1" applyAlignment="1">
      <alignment vertical="justify" wrapText="1"/>
    </xf>
    <xf numFmtId="0" fontId="1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9" fillId="0" borderId="11" xfId="0" applyNumberFormat="1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27.875" style="0" customWidth="1"/>
    <col min="2" max="2" width="49.125" style="0" customWidth="1"/>
    <col min="3" max="3" width="25.25390625" style="0" customWidth="1"/>
    <col min="4" max="5" width="15.375" style="0" customWidth="1"/>
  </cols>
  <sheetData>
    <row r="1" spans="3:5" ht="15.75">
      <c r="C1" s="41"/>
      <c r="D1" s="42"/>
      <c r="E1" s="42"/>
    </row>
    <row r="2" spans="3:5" ht="12" customHeight="1">
      <c r="C2" s="41"/>
      <c r="D2" s="41"/>
      <c r="E2" s="42"/>
    </row>
    <row r="3" spans="3:5" ht="27.75" customHeight="1">
      <c r="C3" s="53"/>
      <c r="D3" s="53"/>
      <c r="E3" s="53"/>
    </row>
    <row r="4" spans="3:5" ht="12.75">
      <c r="C4" s="7"/>
      <c r="E4" s="6"/>
    </row>
    <row r="6" spans="2:5" ht="12.75">
      <c r="B6" s="56" t="s">
        <v>133</v>
      </c>
      <c r="C6" s="56"/>
      <c r="D6" s="56"/>
      <c r="E6" s="56"/>
    </row>
    <row r="7" spans="2:5" ht="12.75">
      <c r="B7" s="7"/>
      <c r="C7" s="7" t="s">
        <v>9</v>
      </c>
      <c r="D7" s="7"/>
      <c r="E7" s="7"/>
    </row>
    <row r="8" spans="2:5" ht="12.75">
      <c r="B8" s="7" t="s">
        <v>116</v>
      </c>
      <c r="C8" s="7" t="s">
        <v>131</v>
      </c>
      <c r="D8" s="7" t="s">
        <v>132</v>
      </c>
      <c r="E8" s="7"/>
    </row>
    <row r="9" spans="2:5" ht="12.75">
      <c r="B9" s="56"/>
      <c r="C9" s="56"/>
      <c r="D9" s="56"/>
      <c r="E9" s="56"/>
    </row>
    <row r="10" spans="2:5" ht="12.75">
      <c r="B10" s="8"/>
      <c r="C10" s="7"/>
      <c r="D10" s="8"/>
      <c r="E10" s="9"/>
    </row>
    <row r="11" spans="2:5" ht="12.75">
      <c r="B11" s="56" t="s">
        <v>130</v>
      </c>
      <c r="C11" s="56"/>
      <c r="D11" s="56"/>
      <c r="E11" s="56"/>
    </row>
    <row r="12" spans="3:5" ht="12.75">
      <c r="C12" s="7" t="s">
        <v>75</v>
      </c>
      <c r="D12" s="7"/>
      <c r="E12" s="9"/>
    </row>
    <row r="13" ht="12.75">
      <c r="E13" s="9"/>
    </row>
    <row r="14" ht="12.75">
      <c r="E14" s="9"/>
    </row>
    <row r="15" spans="2:5" ht="18">
      <c r="B15" s="10"/>
      <c r="E15" s="9"/>
    </row>
    <row r="16" spans="1:5" ht="21.75" customHeight="1" thickBot="1">
      <c r="A16" s="11"/>
      <c r="B16" s="57" t="s">
        <v>114</v>
      </c>
      <c r="C16" s="57"/>
      <c r="D16" s="9"/>
      <c r="E16" s="12" t="s">
        <v>10</v>
      </c>
    </row>
    <row r="17" spans="1:5" ht="21.75" customHeight="1">
      <c r="A17" s="9"/>
      <c r="B17" s="58" t="s">
        <v>129</v>
      </c>
      <c r="C17" s="58"/>
      <c r="D17" s="20" t="s">
        <v>11</v>
      </c>
      <c r="E17" s="13" t="s">
        <v>104</v>
      </c>
    </row>
    <row r="18" spans="1:5" ht="30.75" customHeight="1">
      <c r="A18" s="14" t="s">
        <v>115</v>
      </c>
      <c r="B18" s="59" t="s">
        <v>122</v>
      </c>
      <c r="C18" s="60"/>
      <c r="D18" s="6" t="s">
        <v>105</v>
      </c>
      <c r="E18" s="16"/>
    </row>
    <row r="19" spans="1:5" ht="21.75" customHeight="1">
      <c r="A19" s="9" t="s">
        <v>13</v>
      </c>
      <c r="B19" s="15" t="s">
        <v>123</v>
      </c>
      <c r="C19" s="1"/>
      <c r="D19" s="14" t="s">
        <v>12</v>
      </c>
      <c r="E19" s="16"/>
    </row>
    <row r="20" spans="1:5" ht="21.75" customHeight="1">
      <c r="A20" s="9" t="s">
        <v>14</v>
      </c>
      <c r="B20" s="14" t="s">
        <v>107</v>
      </c>
      <c r="C20" s="11"/>
      <c r="D20" s="9"/>
      <c r="E20" s="13"/>
    </row>
    <row r="21" spans="1:5" ht="21.75" customHeight="1">
      <c r="A21" s="9" t="s">
        <v>111</v>
      </c>
      <c r="B21" s="17" t="s">
        <v>113</v>
      </c>
      <c r="C21" s="1"/>
      <c r="D21" s="9"/>
      <c r="E21" s="16"/>
    </row>
    <row r="22" spans="1:5" ht="28.5" customHeight="1">
      <c r="A22" s="40" t="s">
        <v>108</v>
      </c>
      <c r="B22" s="18" t="s">
        <v>118</v>
      </c>
      <c r="C22" s="52" t="s">
        <v>118</v>
      </c>
      <c r="D22" s="9" t="s">
        <v>76</v>
      </c>
      <c r="E22" s="13"/>
    </row>
    <row r="23" spans="1:5" ht="21.75" customHeight="1">
      <c r="A23" s="9" t="s">
        <v>16</v>
      </c>
      <c r="B23" s="18" t="s">
        <v>120</v>
      </c>
      <c r="C23" s="52" t="s">
        <v>120</v>
      </c>
      <c r="D23" s="9" t="s">
        <v>17</v>
      </c>
      <c r="E23" s="13"/>
    </row>
    <row r="24" spans="1:5" ht="21.75" customHeight="1">
      <c r="A24" s="9" t="s">
        <v>18</v>
      </c>
      <c r="B24" s="18" t="s">
        <v>121</v>
      </c>
      <c r="C24" s="52">
        <v>5817090</v>
      </c>
      <c r="D24" s="9" t="s">
        <v>19</v>
      </c>
      <c r="E24" s="13"/>
    </row>
    <row r="25" spans="1:5" ht="21.75" customHeight="1">
      <c r="A25" s="14" t="s">
        <v>20</v>
      </c>
      <c r="B25" s="47" t="s">
        <v>125</v>
      </c>
      <c r="C25" s="52" t="s">
        <v>126</v>
      </c>
      <c r="D25" s="9" t="s">
        <v>21</v>
      </c>
      <c r="E25" s="13"/>
    </row>
    <row r="26" spans="1:5" ht="21.75" customHeight="1">
      <c r="A26" s="9" t="s">
        <v>112</v>
      </c>
      <c r="B26" s="14"/>
      <c r="C26" s="11"/>
      <c r="D26" s="9" t="s">
        <v>77</v>
      </c>
      <c r="E26" s="13" t="s">
        <v>106</v>
      </c>
    </row>
    <row r="27" spans="1:5" ht="21.75" customHeight="1" thickBot="1">
      <c r="A27" s="9"/>
      <c r="B27" s="9"/>
      <c r="C27" s="54" t="s">
        <v>22</v>
      </c>
      <c r="D27" s="55"/>
      <c r="E27" s="19"/>
    </row>
  </sheetData>
  <sheetProtection/>
  <mergeCells count="8">
    <mergeCell ref="C3:E3"/>
    <mergeCell ref="C27:D27"/>
    <mergeCell ref="B9:E9"/>
    <mergeCell ref="B6:E6"/>
    <mergeCell ref="B11:E11"/>
    <mergeCell ref="B16:C16"/>
    <mergeCell ref="B17:C17"/>
    <mergeCell ref="B18:C18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00" zoomScalePageLayoutView="0" workbookViewId="0" topLeftCell="A5">
      <selection activeCell="A53" sqref="A53"/>
    </sheetView>
  </sheetViews>
  <sheetFormatPr defaultColWidth="9.00390625" defaultRowHeight="12.75"/>
  <cols>
    <col min="1" max="1" width="48.75390625" style="0" customWidth="1"/>
    <col min="2" max="2" width="8.125" style="0" customWidth="1"/>
    <col min="3" max="3" width="5.25390625" style="33" customWidth="1"/>
    <col min="4" max="4" width="0" style="0" hidden="1" customWidth="1"/>
    <col min="5" max="5" width="0.12890625" style="0" customWidth="1"/>
    <col min="6" max="6" width="16.875" style="0" customWidth="1"/>
    <col min="7" max="7" width="14.00390625" style="0" customWidth="1"/>
    <col min="8" max="8" width="13.875" style="0" customWidth="1"/>
    <col min="9" max="9" width="14.25390625" style="0" customWidth="1"/>
    <col min="10" max="10" width="13.625" style="0" customWidth="1"/>
  </cols>
  <sheetData>
    <row r="1" spans="1:10" ht="36.75" customHeight="1">
      <c r="A1" s="61" t="s">
        <v>134</v>
      </c>
      <c r="B1" s="62"/>
      <c r="C1" s="70" t="s">
        <v>42</v>
      </c>
      <c r="D1" s="63" t="s">
        <v>0</v>
      </c>
      <c r="E1" s="64"/>
      <c r="F1" s="73" t="s">
        <v>1</v>
      </c>
      <c r="G1" s="73"/>
      <c r="H1" s="73"/>
      <c r="I1" s="73"/>
      <c r="J1" s="73"/>
    </row>
    <row r="2" spans="1:10" ht="15" customHeight="1">
      <c r="A2" s="67" t="s">
        <v>43</v>
      </c>
      <c r="B2" s="67" t="s">
        <v>100</v>
      </c>
      <c r="C2" s="71"/>
      <c r="D2" s="65"/>
      <c r="E2" s="66"/>
      <c r="F2" s="67" t="s">
        <v>2</v>
      </c>
      <c r="G2" s="63" t="s">
        <v>3</v>
      </c>
      <c r="H2" s="74"/>
      <c r="I2" s="74"/>
      <c r="J2" s="64"/>
    </row>
    <row r="3" spans="1:10" ht="9.75" customHeight="1">
      <c r="A3" s="69"/>
      <c r="B3" s="69"/>
      <c r="C3" s="71"/>
      <c r="D3" s="67" t="s">
        <v>4</v>
      </c>
      <c r="E3" s="67" t="s">
        <v>74</v>
      </c>
      <c r="F3" s="69"/>
      <c r="G3" s="67" t="s">
        <v>5</v>
      </c>
      <c r="H3" s="67" t="s">
        <v>6</v>
      </c>
      <c r="I3" s="67" t="s">
        <v>7</v>
      </c>
      <c r="J3" s="67" t="s">
        <v>8</v>
      </c>
    </row>
    <row r="4" spans="1:10" ht="14.25" customHeight="1">
      <c r="A4" s="68"/>
      <c r="B4" s="68"/>
      <c r="C4" s="72"/>
      <c r="D4" s="68"/>
      <c r="E4" s="68"/>
      <c r="F4" s="68"/>
      <c r="G4" s="68"/>
      <c r="H4" s="68"/>
      <c r="I4" s="68"/>
      <c r="J4" s="68"/>
    </row>
    <row r="5" spans="1:10" ht="12.75">
      <c r="A5" s="3">
        <v>1</v>
      </c>
      <c r="B5" s="2">
        <v>2</v>
      </c>
      <c r="C5" s="27">
        <v>3</v>
      </c>
      <c r="D5" s="2">
        <v>4</v>
      </c>
      <c r="E5" s="2">
        <v>5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ht="12.75">
      <c r="A6" s="26" t="s">
        <v>69</v>
      </c>
      <c r="B6" s="22" t="s">
        <v>71</v>
      </c>
      <c r="C6" s="28" t="s">
        <v>23</v>
      </c>
      <c r="D6" s="2"/>
      <c r="E6" s="2"/>
      <c r="F6" s="48">
        <f>F7+F11+F35+F34</f>
        <v>1666100</v>
      </c>
      <c r="G6" s="45"/>
      <c r="H6" s="45"/>
      <c r="I6" s="45"/>
      <c r="J6" s="45"/>
    </row>
    <row r="7" spans="1:10" ht="24.75" customHeight="1">
      <c r="A7" s="4" t="s">
        <v>79</v>
      </c>
      <c r="B7" s="22">
        <v>210</v>
      </c>
      <c r="C7" s="29" t="s">
        <v>15</v>
      </c>
      <c r="D7" s="23"/>
      <c r="E7" s="23"/>
      <c r="F7" s="48">
        <f>F8+F10+F9</f>
        <v>1133100</v>
      </c>
      <c r="G7" s="45">
        <f>G8+G10+G9</f>
        <v>226600</v>
      </c>
      <c r="H7" s="45">
        <f>H8+H10+H9</f>
        <v>317300</v>
      </c>
      <c r="I7" s="45">
        <f>I8+I10+I9</f>
        <v>317300</v>
      </c>
      <c r="J7" s="45">
        <f>J8+J10+J9</f>
        <v>271900</v>
      </c>
    </row>
    <row r="8" spans="1:10" ht="12.75">
      <c r="A8" s="4" t="s">
        <v>44</v>
      </c>
      <c r="B8" s="22">
        <v>211</v>
      </c>
      <c r="C8" s="30" t="s">
        <v>24</v>
      </c>
      <c r="D8" s="24"/>
      <c r="E8" s="24"/>
      <c r="F8" s="50">
        <f>G8+H8+I8+J8</f>
        <v>870000</v>
      </c>
      <c r="G8" s="2">
        <v>174000</v>
      </c>
      <c r="H8" s="2">
        <v>243600</v>
      </c>
      <c r="I8" s="2">
        <v>243600</v>
      </c>
      <c r="J8" s="2">
        <v>208800</v>
      </c>
    </row>
    <row r="9" spans="1:10" ht="14.25" customHeight="1">
      <c r="A9" s="4" t="s">
        <v>45</v>
      </c>
      <c r="B9" s="22">
        <v>212</v>
      </c>
      <c r="C9" s="29" t="s">
        <v>25</v>
      </c>
      <c r="D9" s="24"/>
      <c r="E9" s="24"/>
      <c r="F9" s="50">
        <f aca="true" t="shared" si="0" ref="F9:F39">G9+H9+I9+J9</f>
        <v>400</v>
      </c>
      <c r="G9" s="45">
        <v>100</v>
      </c>
      <c r="H9" s="45">
        <v>100</v>
      </c>
      <c r="I9" s="45">
        <v>100</v>
      </c>
      <c r="J9" s="45">
        <v>100</v>
      </c>
    </row>
    <row r="10" spans="1:10" ht="14.25" customHeight="1">
      <c r="A10" s="4" t="s">
        <v>80</v>
      </c>
      <c r="B10" s="22">
        <v>213</v>
      </c>
      <c r="C10" s="30" t="s">
        <v>26</v>
      </c>
      <c r="D10" s="24"/>
      <c r="E10" s="24"/>
      <c r="F10" s="50">
        <f t="shared" si="0"/>
        <v>262700</v>
      </c>
      <c r="G10" s="45">
        <v>52500</v>
      </c>
      <c r="H10" s="45">
        <v>73600</v>
      </c>
      <c r="I10" s="45">
        <v>73600</v>
      </c>
      <c r="J10" s="45">
        <v>63000</v>
      </c>
    </row>
    <row r="11" spans="1:10" ht="12.75">
      <c r="A11" s="21" t="s">
        <v>81</v>
      </c>
      <c r="B11" s="22">
        <v>220</v>
      </c>
      <c r="C11" s="29" t="s">
        <v>27</v>
      </c>
      <c r="D11" s="24"/>
      <c r="E11" s="24"/>
      <c r="F11" s="48">
        <f>F12+F13+F14+F15+F16+F17</f>
        <v>191000</v>
      </c>
      <c r="G11" s="51">
        <f>G12+G13+G14+G15+G16+G17</f>
        <v>38750</v>
      </c>
      <c r="H11" s="51">
        <f>H12+H13+H14+H15+H16+H17</f>
        <v>53150</v>
      </c>
      <c r="I11" s="51">
        <f>I12+I13+I14+I15+I16+I17</f>
        <v>53150</v>
      </c>
      <c r="J11" s="51">
        <f>J12+J13+J14+J15+J16+J17</f>
        <v>45950</v>
      </c>
    </row>
    <row r="12" spans="1:10" ht="12.75">
      <c r="A12" s="4" t="s">
        <v>46</v>
      </c>
      <c r="B12" s="22">
        <v>221</v>
      </c>
      <c r="C12" s="29" t="s">
        <v>28</v>
      </c>
      <c r="D12" s="24"/>
      <c r="E12" s="24"/>
      <c r="F12" s="50">
        <f t="shared" si="0"/>
        <v>7000</v>
      </c>
      <c r="G12" s="45">
        <v>1750</v>
      </c>
      <c r="H12" s="45">
        <v>1750</v>
      </c>
      <c r="I12" s="45">
        <v>1750</v>
      </c>
      <c r="J12" s="45">
        <v>1750</v>
      </c>
    </row>
    <row r="13" spans="1:10" ht="14.25" customHeight="1">
      <c r="A13" s="4" t="s">
        <v>47</v>
      </c>
      <c r="B13" s="22">
        <v>222</v>
      </c>
      <c r="C13" s="29" t="s">
        <v>29</v>
      </c>
      <c r="D13" s="24"/>
      <c r="E13" s="24"/>
      <c r="F13" s="50">
        <f t="shared" si="0"/>
        <v>4000</v>
      </c>
      <c r="G13" s="45">
        <v>1000</v>
      </c>
      <c r="H13" s="45">
        <v>1000</v>
      </c>
      <c r="I13" s="45">
        <v>1000</v>
      </c>
      <c r="J13" s="45">
        <v>1000</v>
      </c>
    </row>
    <row r="14" spans="1:10" ht="12.75">
      <c r="A14" s="4" t="s">
        <v>48</v>
      </c>
      <c r="B14" s="22">
        <v>223</v>
      </c>
      <c r="C14" s="29" t="s">
        <v>30</v>
      </c>
      <c r="D14" s="24"/>
      <c r="E14" s="24"/>
      <c r="F14" s="50">
        <f t="shared" si="0"/>
        <v>100000</v>
      </c>
      <c r="G14" s="45">
        <v>20000</v>
      </c>
      <c r="H14" s="45">
        <v>28000</v>
      </c>
      <c r="I14" s="45">
        <v>28000</v>
      </c>
      <c r="J14" s="45">
        <v>24000</v>
      </c>
    </row>
    <row r="15" spans="1:10" ht="12.75">
      <c r="A15" s="4" t="s">
        <v>51</v>
      </c>
      <c r="B15" s="22">
        <v>224</v>
      </c>
      <c r="C15" s="29" t="s">
        <v>31</v>
      </c>
      <c r="D15" s="24"/>
      <c r="E15" s="24"/>
      <c r="F15" s="50">
        <f t="shared" si="0"/>
        <v>40000</v>
      </c>
      <c r="G15" s="45">
        <v>8000</v>
      </c>
      <c r="H15" s="45">
        <v>11200</v>
      </c>
      <c r="I15" s="45">
        <v>11200</v>
      </c>
      <c r="J15" s="45">
        <v>9600</v>
      </c>
    </row>
    <row r="16" spans="1:10" ht="12.75">
      <c r="A16" s="34" t="s">
        <v>78</v>
      </c>
      <c r="B16" s="22">
        <v>225</v>
      </c>
      <c r="C16" s="29" t="s">
        <v>32</v>
      </c>
      <c r="D16" s="24"/>
      <c r="E16" s="24"/>
      <c r="F16" s="50">
        <f t="shared" si="0"/>
        <v>40000</v>
      </c>
      <c r="G16" s="45">
        <v>8000</v>
      </c>
      <c r="H16" s="45">
        <v>11200</v>
      </c>
      <c r="I16" s="45">
        <v>11200</v>
      </c>
      <c r="J16" s="45">
        <v>9600</v>
      </c>
    </row>
    <row r="17" spans="1:10" ht="12.75">
      <c r="A17" s="4" t="s">
        <v>82</v>
      </c>
      <c r="B17" s="22">
        <v>226</v>
      </c>
      <c r="C17" s="29" t="s">
        <v>119</v>
      </c>
      <c r="D17" s="24"/>
      <c r="E17" s="24"/>
      <c r="F17" s="50">
        <f t="shared" si="0"/>
        <v>0</v>
      </c>
      <c r="G17" s="45"/>
      <c r="H17" s="45"/>
      <c r="I17" s="45"/>
      <c r="J17" s="45"/>
    </row>
    <row r="18" spans="1:10" ht="12.75">
      <c r="A18" s="43" t="s">
        <v>109</v>
      </c>
      <c r="B18" s="44">
        <v>240</v>
      </c>
      <c r="C18" s="29"/>
      <c r="D18" s="24"/>
      <c r="E18" s="24"/>
      <c r="F18" s="50">
        <f t="shared" si="0"/>
        <v>0</v>
      </c>
      <c r="G18" s="45"/>
      <c r="H18" s="45"/>
      <c r="I18" s="45"/>
      <c r="J18" s="45"/>
    </row>
    <row r="19" spans="1:10" ht="33.75">
      <c r="A19" s="34" t="s">
        <v>110</v>
      </c>
      <c r="B19" s="22">
        <v>241</v>
      </c>
      <c r="C19" s="29"/>
      <c r="D19" s="24"/>
      <c r="E19" s="24"/>
      <c r="F19" s="50">
        <f t="shared" si="0"/>
        <v>0</v>
      </c>
      <c r="G19" s="45"/>
      <c r="H19" s="45"/>
      <c r="I19" s="45"/>
      <c r="J19" s="45"/>
    </row>
    <row r="20" spans="1:10" ht="12" customHeight="1" hidden="1">
      <c r="A20" s="21" t="s">
        <v>83</v>
      </c>
      <c r="B20" s="22">
        <v>230</v>
      </c>
      <c r="C20" s="29" t="s">
        <v>33</v>
      </c>
      <c r="D20" s="24"/>
      <c r="E20" s="24"/>
      <c r="F20" s="50">
        <f t="shared" si="0"/>
        <v>0</v>
      </c>
      <c r="G20" s="46"/>
      <c r="H20" s="46"/>
      <c r="I20" s="46"/>
      <c r="J20" s="46"/>
    </row>
    <row r="21" spans="1:10" ht="15" customHeight="1" hidden="1">
      <c r="A21" s="4" t="s">
        <v>84</v>
      </c>
      <c r="B21" s="22">
        <v>231</v>
      </c>
      <c r="C21" s="29" t="s">
        <v>34</v>
      </c>
      <c r="D21" s="24"/>
      <c r="E21" s="24"/>
      <c r="F21" s="50">
        <f t="shared" si="0"/>
        <v>0</v>
      </c>
      <c r="G21" s="46"/>
      <c r="H21" s="46"/>
      <c r="I21" s="46"/>
      <c r="J21" s="46"/>
    </row>
    <row r="22" spans="1:10" ht="12.75" hidden="1">
      <c r="A22" s="4" t="s">
        <v>85</v>
      </c>
      <c r="B22" s="22">
        <v>232</v>
      </c>
      <c r="C22" s="30" t="s">
        <v>35</v>
      </c>
      <c r="D22" s="24"/>
      <c r="E22" s="24"/>
      <c r="F22" s="50">
        <f t="shared" si="0"/>
        <v>0</v>
      </c>
      <c r="G22" s="46"/>
      <c r="H22" s="46"/>
      <c r="I22" s="46"/>
      <c r="J22" s="46"/>
    </row>
    <row r="23" spans="1:10" ht="13.5" customHeight="1" hidden="1">
      <c r="A23" s="21" t="s">
        <v>86</v>
      </c>
      <c r="B23" s="22">
        <v>240</v>
      </c>
      <c r="C23" s="29" t="s">
        <v>36</v>
      </c>
      <c r="D23" s="24"/>
      <c r="E23" s="24"/>
      <c r="F23" s="50">
        <f t="shared" si="0"/>
        <v>0</v>
      </c>
      <c r="G23" s="46"/>
      <c r="H23" s="46"/>
      <c r="I23" s="46"/>
      <c r="J23" s="46"/>
    </row>
    <row r="24" spans="1:10" ht="12" customHeight="1" hidden="1">
      <c r="A24" s="35" t="s">
        <v>87</v>
      </c>
      <c r="B24" s="22">
        <v>241</v>
      </c>
      <c r="C24" s="29" t="s">
        <v>37</v>
      </c>
      <c r="D24" s="24"/>
      <c r="E24" s="24"/>
      <c r="F24" s="50">
        <f t="shared" si="0"/>
        <v>0</v>
      </c>
      <c r="G24" s="46"/>
      <c r="H24" s="46"/>
      <c r="I24" s="46"/>
      <c r="J24" s="46"/>
    </row>
    <row r="25" spans="1:10" ht="27" customHeight="1" hidden="1">
      <c r="A25" s="35" t="s">
        <v>88</v>
      </c>
      <c r="B25" s="22">
        <v>242</v>
      </c>
      <c r="C25" s="29" t="s">
        <v>38</v>
      </c>
      <c r="D25" s="24"/>
      <c r="E25" s="24"/>
      <c r="F25" s="50">
        <f t="shared" si="0"/>
        <v>0</v>
      </c>
      <c r="G25" s="46"/>
      <c r="H25" s="46"/>
      <c r="I25" s="46"/>
      <c r="J25" s="46"/>
    </row>
    <row r="26" spans="1:10" ht="12.75" customHeight="1" hidden="1">
      <c r="A26" s="21" t="s">
        <v>89</v>
      </c>
      <c r="B26" s="22">
        <v>250</v>
      </c>
      <c r="C26" s="30" t="s">
        <v>39</v>
      </c>
      <c r="D26" s="24"/>
      <c r="E26" s="24"/>
      <c r="F26" s="50">
        <f t="shared" si="0"/>
        <v>0</v>
      </c>
      <c r="G26" s="46"/>
      <c r="H26" s="46"/>
      <c r="I26" s="46"/>
      <c r="J26" s="46"/>
    </row>
    <row r="27" spans="1:10" ht="15.75" customHeight="1" hidden="1">
      <c r="A27" s="35" t="s">
        <v>103</v>
      </c>
      <c r="B27" s="22">
        <v>251</v>
      </c>
      <c r="C27" s="30" t="s">
        <v>40</v>
      </c>
      <c r="D27" s="24"/>
      <c r="E27" s="24"/>
      <c r="F27" s="50">
        <f t="shared" si="0"/>
        <v>0</v>
      </c>
      <c r="G27" s="46"/>
      <c r="H27" s="46"/>
      <c r="I27" s="46"/>
      <c r="J27" s="46"/>
    </row>
    <row r="28" spans="1:10" ht="25.5" customHeight="1" hidden="1">
      <c r="A28" s="35" t="s">
        <v>102</v>
      </c>
      <c r="B28" s="22">
        <v>252</v>
      </c>
      <c r="C28" s="30" t="s">
        <v>41</v>
      </c>
      <c r="D28" s="24"/>
      <c r="E28" s="24"/>
      <c r="F28" s="50">
        <f t="shared" si="0"/>
        <v>0</v>
      </c>
      <c r="G28" s="46"/>
      <c r="H28" s="46"/>
      <c r="I28" s="46"/>
      <c r="J28" s="46"/>
    </row>
    <row r="29" spans="1:10" ht="12.75" hidden="1">
      <c r="A29" s="4" t="s">
        <v>57</v>
      </c>
      <c r="B29" s="22">
        <v>253</v>
      </c>
      <c r="C29" s="30" t="s">
        <v>49</v>
      </c>
      <c r="D29" s="24"/>
      <c r="E29" s="24"/>
      <c r="F29" s="50">
        <f t="shared" si="0"/>
        <v>0</v>
      </c>
      <c r="G29" s="46"/>
      <c r="H29" s="46"/>
      <c r="I29" s="46"/>
      <c r="J29" s="46"/>
    </row>
    <row r="30" spans="1:10" ht="14.25" customHeight="1">
      <c r="A30" s="21" t="s">
        <v>58</v>
      </c>
      <c r="B30" s="22">
        <v>260</v>
      </c>
      <c r="C30" s="30" t="s">
        <v>33</v>
      </c>
      <c r="D30" s="24"/>
      <c r="E30" s="24"/>
      <c r="F30" s="50">
        <f t="shared" si="0"/>
        <v>0</v>
      </c>
      <c r="G30" s="45"/>
      <c r="H30" s="45"/>
      <c r="I30" s="45"/>
      <c r="J30" s="45"/>
    </row>
    <row r="31" spans="1:10" ht="22.5">
      <c r="A31" s="4" t="s">
        <v>72</v>
      </c>
      <c r="B31" s="22">
        <v>261</v>
      </c>
      <c r="C31" s="30" t="s">
        <v>34</v>
      </c>
      <c r="D31" s="24"/>
      <c r="E31" s="24"/>
      <c r="F31" s="50">
        <f t="shared" si="0"/>
        <v>0</v>
      </c>
      <c r="G31" s="46"/>
      <c r="H31" s="46"/>
      <c r="I31" s="46"/>
      <c r="J31" s="46"/>
    </row>
    <row r="32" spans="1:10" ht="12.75">
      <c r="A32" s="4" t="s">
        <v>59</v>
      </c>
      <c r="B32" s="22">
        <v>262</v>
      </c>
      <c r="C32" s="30" t="s">
        <v>35</v>
      </c>
      <c r="D32" s="24"/>
      <c r="E32" s="24"/>
      <c r="F32" s="50">
        <f t="shared" si="0"/>
        <v>0</v>
      </c>
      <c r="G32" s="45"/>
      <c r="H32" s="45"/>
      <c r="I32" s="45"/>
      <c r="J32" s="45"/>
    </row>
    <row r="33" spans="1:10" ht="14.25" customHeight="1">
      <c r="A33" s="4" t="s">
        <v>73</v>
      </c>
      <c r="B33" s="22">
        <v>263</v>
      </c>
      <c r="C33" s="30" t="s">
        <v>36</v>
      </c>
      <c r="D33" s="24"/>
      <c r="E33" s="24"/>
      <c r="F33" s="50">
        <f t="shared" si="0"/>
        <v>0</v>
      </c>
      <c r="G33" s="46"/>
      <c r="H33" s="46"/>
      <c r="I33" s="46"/>
      <c r="J33" s="46"/>
    </row>
    <row r="34" spans="1:10" ht="12.75">
      <c r="A34" s="21" t="s">
        <v>60</v>
      </c>
      <c r="B34" s="22">
        <v>290</v>
      </c>
      <c r="C34" s="30" t="s">
        <v>37</v>
      </c>
      <c r="D34" s="24"/>
      <c r="E34" s="24"/>
      <c r="F34" s="50">
        <f t="shared" si="0"/>
        <v>122000</v>
      </c>
      <c r="G34" s="45">
        <v>30500</v>
      </c>
      <c r="H34" s="45">
        <v>30500</v>
      </c>
      <c r="I34" s="45">
        <v>30500</v>
      </c>
      <c r="J34" s="45">
        <v>30500</v>
      </c>
    </row>
    <row r="35" spans="1:10" ht="12.75" customHeight="1">
      <c r="A35" s="5" t="s">
        <v>61</v>
      </c>
      <c r="B35" s="22">
        <v>300</v>
      </c>
      <c r="C35" s="30" t="s">
        <v>38</v>
      </c>
      <c r="D35" s="24"/>
      <c r="E35" s="24"/>
      <c r="F35" s="48">
        <f>F36+F37+F38+F39</f>
        <v>220000</v>
      </c>
      <c r="G35" s="51">
        <f>G36+G37+G38+G39</f>
        <v>45000</v>
      </c>
      <c r="H35" s="51">
        <f>H36+H37+H38+H39</f>
        <v>61000</v>
      </c>
      <c r="I35" s="51">
        <f>I36+I37+I38+I39</f>
        <v>61000</v>
      </c>
      <c r="J35" s="51">
        <f>J36+J37+J38+J39</f>
        <v>53000</v>
      </c>
    </row>
    <row r="36" spans="1:10" ht="12.75" customHeight="1">
      <c r="A36" s="21" t="s">
        <v>62</v>
      </c>
      <c r="B36" s="22">
        <v>310</v>
      </c>
      <c r="C36" s="30" t="s">
        <v>39</v>
      </c>
      <c r="D36" s="24"/>
      <c r="E36" s="24"/>
      <c r="F36" s="50">
        <f t="shared" si="0"/>
        <v>20000</v>
      </c>
      <c r="G36" s="45">
        <v>5000</v>
      </c>
      <c r="H36" s="45">
        <v>5000</v>
      </c>
      <c r="I36" s="45">
        <v>5000</v>
      </c>
      <c r="J36" s="45">
        <v>5000</v>
      </c>
    </row>
    <row r="37" spans="1:10" ht="14.25" customHeight="1">
      <c r="A37" s="21" t="s">
        <v>90</v>
      </c>
      <c r="B37" s="22">
        <v>320</v>
      </c>
      <c r="C37" s="30" t="s">
        <v>40</v>
      </c>
      <c r="D37" s="24"/>
      <c r="E37" s="24"/>
      <c r="F37" s="50">
        <f t="shared" si="0"/>
        <v>0</v>
      </c>
      <c r="G37" s="45"/>
      <c r="H37" s="45"/>
      <c r="I37" s="45"/>
      <c r="J37" s="45"/>
    </row>
    <row r="38" spans="1:10" ht="15" customHeight="1">
      <c r="A38" s="21" t="s">
        <v>91</v>
      </c>
      <c r="B38" s="22">
        <v>330</v>
      </c>
      <c r="C38" s="30" t="s">
        <v>41</v>
      </c>
      <c r="D38" s="24"/>
      <c r="E38" s="24"/>
      <c r="F38" s="50">
        <f t="shared" si="0"/>
        <v>0</v>
      </c>
      <c r="G38" s="45"/>
      <c r="H38" s="45"/>
      <c r="I38" s="45"/>
      <c r="J38" s="45"/>
    </row>
    <row r="39" spans="1:10" ht="13.5" customHeight="1">
      <c r="A39" s="21" t="s">
        <v>92</v>
      </c>
      <c r="B39" s="22">
        <v>340</v>
      </c>
      <c r="C39" s="30" t="s">
        <v>49</v>
      </c>
      <c r="D39" s="24"/>
      <c r="E39" s="24"/>
      <c r="F39" s="50">
        <f t="shared" si="0"/>
        <v>200000</v>
      </c>
      <c r="G39" s="49">
        <v>40000</v>
      </c>
      <c r="H39" s="49">
        <v>56000</v>
      </c>
      <c r="I39" s="49">
        <v>56000</v>
      </c>
      <c r="J39" s="49">
        <v>48000</v>
      </c>
    </row>
    <row r="40" spans="1:10" ht="14.25" customHeight="1" hidden="1">
      <c r="A40" s="5" t="s">
        <v>70</v>
      </c>
      <c r="B40" s="22">
        <v>500</v>
      </c>
      <c r="C40" s="30" t="s">
        <v>52</v>
      </c>
      <c r="D40" s="24"/>
      <c r="E40" s="24"/>
      <c r="F40" s="49"/>
      <c r="G40" s="49"/>
      <c r="H40" s="49"/>
      <c r="I40" s="49"/>
      <c r="J40" s="49"/>
    </row>
    <row r="41" spans="1:10" ht="22.5" hidden="1">
      <c r="A41" s="36" t="s">
        <v>95</v>
      </c>
      <c r="B41" s="22">
        <v>520</v>
      </c>
      <c r="C41" s="30" t="s">
        <v>53</v>
      </c>
      <c r="D41" s="24"/>
      <c r="E41" s="24"/>
      <c r="F41" s="49"/>
      <c r="G41" s="49"/>
      <c r="H41" s="49"/>
      <c r="I41" s="49"/>
      <c r="J41" s="49"/>
    </row>
    <row r="42" spans="1:10" ht="14.25" customHeight="1" hidden="1">
      <c r="A42" s="36" t="s">
        <v>96</v>
      </c>
      <c r="B42" s="22">
        <v>530</v>
      </c>
      <c r="C42" s="30" t="s">
        <v>54</v>
      </c>
      <c r="D42" s="24"/>
      <c r="E42" s="24"/>
      <c r="F42" s="49"/>
      <c r="G42" s="49"/>
      <c r="H42" s="49"/>
      <c r="I42" s="49"/>
      <c r="J42" s="49"/>
    </row>
    <row r="43" spans="1:10" ht="15" customHeight="1" hidden="1">
      <c r="A43" s="21" t="s">
        <v>93</v>
      </c>
      <c r="B43" s="22">
        <v>540</v>
      </c>
      <c r="C43" s="30" t="s">
        <v>55</v>
      </c>
      <c r="D43" s="24"/>
      <c r="E43" s="24"/>
      <c r="F43" s="49"/>
      <c r="G43" s="49"/>
      <c r="H43" s="49"/>
      <c r="I43" s="49"/>
      <c r="J43" s="49"/>
    </row>
    <row r="44" spans="1:10" ht="16.5" customHeight="1" hidden="1">
      <c r="A44" s="38" t="s">
        <v>63</v>
      </c>
      <c r="B44" s="22">
        <v>600</v>
      </c>
      <c r="C44" s="30" t="s">
        <v>56</v>
      </c>
      <c r="D44" s="24"/>
      <c r="E44" s="24"/>
      <c r="F44" s="49"/>
      <c r="G44" s="49"/>
      <c r="H44" s="49"/>
      <c r="I44" s="49"/>
      <c r="J44" s="49"/>
    </row>
    <row r="45" spans="1:10" ht="27.75" customHeight="1" hidden="1">
      <c r="A45" s="39" t="s">
        <v>64</v>
      </c>
      <c r="B45" s="22">
        <v>620</v>
      </c>
      <c r="C45" s="31" t="s">
        <v>94</v>
      </c>
      <c r="D45" s="24"/>
      <c r="E45" s="24"/>
      <c r="F45" s="49"/>
      <c r="G45" s="49"/>
      <c r="H45" s="49"/>
      <c r="I45" s="49"/>
      <c r="J45" s="49"/>
    </row>
    <row r="46" spans="1:10" ht="18" customHeight="1" hidden="1">
      <c r="A46" s="37" t="s">
        <v>97</v>
      </c>
      <c r="B46" s="22">
        <v>630</v>
      </c>
      <c r="C46" s="31" t="s">
        <v>98</v>
      </c>
      <c r="D46" s="24"/>
      <c r="E46" s="24"/>
      <c r="F46" s="49"/>
      <c r="G46" s="49"/>
      <c r="H46" s="49"/>
      <c r="I46" s="49"/>
      <c r="J46" s="49"/>
    </row>
    <row r="47" spans="1:10" ht="12.75" customHeight="1" hidden="1">
      <c r="A47" s="21" t="s">
        <v>65</v>
      </c>
      <c r="B47" s="22">
        <v>640</v>
      </c>
      <c r="C47" s="31" t="s">
        <v>99</v>
      </c>
      <c r="D47" s="24"/>
      <c r="E47" s="24"/>
      <c r="F47" s="49"/>
      <c r="G47" s="49"/>
      <c r="H47" s="49"/>
      <c r="I47" s="49"/>
      <c r="J47" s="49"/>
    </row>
    <row r="48" spans="1:10" ht="12.75">
      <c r="A48" s="21" t="s">
        <v>66</v>
      </c>
      <c r="B48" s="22">
        <v>900</v>
      </c>
      <c r="C48" s="30" t="s">
        <v>50</v>
      </c>
      <c r="D48" s="24"/>
      <c r="E48" s="24"/>
      <c r="F48" s="49">
        <f>F7+F11+F35+F34</f>
        <v>1666100</v>
      </c>
      <c r="G48" s="49">
        <f>G7+G11+G35+G34</f>
        <v>340850</v>
      </c>
      <c r="H48" s="49">
        <f>H7+H11+H35+H34</f>
        <v>461950</v>
      </c>
      <c r="I48" s="49">
        <f>I7+I11+I35+I34</f>
        <v>461950</v>
      </c>
      <c r="J48" s="49">
        <f>J7+J11+J35+J34</f>
        <v>401350</v>
      </c>
    </row>
    <row r="49" spans="2:4" ht="12.75">
      <c r="B49" s="25"/>
      <c r="C49" s="32"/>
      <c r="D49" s="25"/>
    </row>
    <row r="50" spans="2:4" ht="12.75">
      <c r="B50" s="25"/>
      <c r="C50" s="32"/>
      <c r="D50" s="25"/>
    </row>
    <row r="51" spans="1:6" ht="12.75">
      <c r="A51" t="s">
        <v>124</v>
      </c>
      <c r="B51" s="25"/>
      <c r="C51" s="32"/>
      <c r="F51" s="25" t="s">
        <v>117</v>
      </c>
    </row>
    <row r="52" spans="1:7" ht="12.75">
      <c r="A52" s="7" t="s">
        <v>67</v>
      </c>
      <c r="B52" s="25"/>
      <c r="C52" s="32"/>
      <c r="D52" s="25"/>
      <c r="G52" s="7" t="s">
        <v>68</v>
      </c>
    </row>
    <row r="53" spans="1:6" ht="12.75">
      <c r="A53" t="s">
        <v>136</v>
      </c>
      <c r="B53" s="25"/>
      <c r="C53" s="32"/>
      <c r="D53" s="25"/>
      <c r="F53" t="s">
        <v>135</v>
      </c>
    </row>
  </sheetData>
  <sheetProtection/>
  <mergeCells count="14">
    <mergeCell ref="I3:I4"/>
    <mergeCell ref="J3:J4"/>
    <mergeCell ref="A2:A4"/>
    <mergeCell ref="B2:B4"/>
    <mergeCell ref="C1:C4"/>
    <mergeCell ref="H3:H4"/>
    <mergeCell ref="F1:J1"/>
    <mergeCell ref="G2:J2"/>
    <mergeCell ref="A1:B1"/>
    <mergeCell ref="D1:E2"/>
    <mergeCell ref="E3:E4"/>
    <mergeCell ref="D3:D4"/>
    <mergeCell ref="F2:F4"/>
    <mergeCell ref="G3:G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zoomScalePageLayoutView="0" workbookViewId="0" topLeftCell="A1">
      <selection activeCell="H35" sqref="H35"/>
    </sheetView>
  </sheetViews>
  <sheetFormatPr defaultColWidth="9.00390625" defaultRowHeight="12.75"/>
  <cols>
    <col min="1" max="1" width="48.75390625" style="0" customWidth="1"/>
    <col min="2" max="2" width="8.125" style="0" customWidth="1"/>
    <col min="3" max="3" width="5.25390625" style="33" customWidth="1"/>
    <col min="4" max="4" width="0" style="0" hidden="1" customWidth="1"/>
    <col min="5" max="5" width="0.12890625" style="0" customWidth="1"/>
    <col min="6" max="6" width="16.875" style="0" customWidth="1"/>
    <col min="7" max="7" width="14.00390625" style="0" customWidth="1"/>
    <col min="8" max="8" width="13.875" style="0" customWidth="1"/>
    <col min="9" max="9" width="14.25390625" style="0" customWidth="1"/>
    <col min="10" max="10" width="13.625" style="0" customWidth="1"/>
  </cols>
  <sheetData>
    <row r="1" spans="1:10" ht="20.25" customHeight="1">
      <c r="A1" s="61" t="s">
        <v>101</v>
      </c>
      <c r="B1" s="62"/>
      <c r="C1" s="70" t="s">
        <v>42</v>
      </c>
      <c r="D1" s="63" t="s">
        <v>0</v>
      </c>
      <c r="E1" s="64"/>
      <c r="F1" s="73" t="s">
        <v>1</v>
      </c>
      <c r="G1" s="73"/>
      <c r="H1" s="73"/>
      <c r="I1" s="73"/>
      <c r="J1" s="73"/>
    </row>
    <row r="2" spans="1:10" ht="15" customHeight="1">
      <c r="A2" s="67" t="s">
        <v>43</v>
      </c>
      <c r="B2" s="67" t="s">
        <v>100</v>
      </c>
      <c r="C2" s="71"/>
      <c r="D2" s="65"/>
      <c r="E2" s="66"/>
      <c r="F2" s="67" t="s">
        <v>2</v>
      </c>
      <c r="G2" s="63" t="s">
        <v>3</v>
      </c>
      <c r="H2" s="74"/>
      <c r="I2" s="74"/>
      <c r="J2" s="64"/>
    </row>
    <row r="3" spans="1:10" ht="9.75" customHeight="1">
      <c r="A3" s="69"/>
      <c r="B3" s="69"/>
      <c r="C3" s="71"/>
      <c r="D3" s="67" t="s">
        <v>4</v>
      </c>
      <c r="E3" s="67" t="s">
        <v>74</v>
      </c>
      <c r="F3" s="69"/>
      <c r="G3" s="67" t="s">
        <v>5</v>
      </c>
      <c r="H3" s="67" t="s">
        <v>6</v>
      </c>
      <c r="I3" s="67" t="s">
        <v>7</v>
      </c>
      <c r="J3" s="67" t="s">
        <v>8</v>
      </c>
    </row>
    <row r="4" spans="1:10" ht="14.25" customHeight="1">
      <c r="A4" s="68"/>
      <c r="B4" s="68"/>
      <c r="C4" s="72"/>
      <c r="D4" s="68"/>
      <c r="E4" s="68"/>
      <c r="F4" s="68"/>
      <c r="G4" s="68"/>
      <c r="H4" s="68"/>
      <c r="I4" s="68"/>
      <c r="J4" s="68"/>
    </row>
    <row r="5" spans="1:10" ht="12.75">
      <c r="A5" s="3">
        <v>1</v>
      </c>
      <c r="B5" s="2">
        <v>2</v>
      </c>
      <c r="C5" s="27">
        <v>3</v>
      </c>
      <c r="D5" s="2">
        <v>4</v>
      </c>
      <c r="E5" s="2">
        <v>5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ht="12.75">
      <c r="A6" s="26" t="s">
        <v>69</v>
      </c>
      <c r="B6" s="22" t="s">
        <v>71</v>
      </c>
      <c r="C6" s="28" t="s">
        <v>23</v>
      </c>
      <c r="D6" s="2"/>
      <c r="E6" s="2"/>
      <c r="F6" s="48">
        <f>F7+F11+F35+F34</f>
        <v>788200</v>
      </c>
      <c r="G6" s="45"/>
      <c r="H6" s="45"/>
      <c r="I6" s="45"/>
      <c r="J6" s="45"/>
    </row>
    <row r="7" spans="1:10" ht="24.75" customHeight="1">
      <c r="A7" s="4" t="s">
        <v>79</v>
      </c>
      <c r="B7" s="22">
        <v>210</v>
      </c>
      <c r="C7" s="29" t="s">
        <v>15</v>
      </c>
      <c r="D7" s="23"/>
      <c r="E7" s="23"/>
      <c r="F7" s="48">
        <f>F8+F10+F9</f>
        <v>716100</v>
      </c>
      <c r="G7" s="45">
        <f>G8+G10+G9</f>
        <v>179025</v>
      </c>
      <c r="H7" s="45">
        <f>H8+H10+H9</f>
        <v>257796</v>
      </c>
      <c r="I7" s="45">
        <f>I8+I10+I9</f>
        <v>100254</v>
      </c>
      <c r="J7" s="45">
        <f>J8+J10+J9</f>
        <v>179025</v>
      </c>
    </row>
    <row r="8" spans="1:10" ht="12.75">
      <c r="A8" s="4" t="s">
        <v>44</v>
      </c>
      <c r="B8" s="22">
        <v>211</v>
      </c>
      <c r="C8" s="30" t="s">
        <v>24</v>
      </c>
      <c r="D8" s="24"/>
      <c r="E8" s="24"/>
      <c r="F8" s="50">
        <f>G8+H8+I8+J8</f>
        <v>550000</v>
      </c>
      <c r="G8" s="2">
        <v>137500</v>
      </c>
      <c r="H8" s="2">
        <v>198000</v>
      </c>
      <c r="I8" s="2">
        <v>77000</v>
      </c>
      <c r="J8" s="2">
        <v>137500</v>
      </c>
    </row>
    <row r="9" spans="1:10" ht="14.25" customHeight="1">
      <c r="A9" s="4" t="s">
        <v>45</v>
      </c>
      <c r="B9" s="22">
        <v>212</v>
      </c>
      <c r="C9" s="29" t="s">
        <v>25</v>
      </c>
      <c r="D9" s="24"/>
      <c r="E9" s="24"/>
      <c r="F9" s="50">
        <f aca="true" t="shared" si="0" ref="F9:F39">G9+H9+I9+J9</f>
        <v>0</v>
      </c>
      <c r="G9" s="45"/>
      <c r="H9" s="45"/>
      <c r="I9" s="45"/>
      <c r="J9" s="45"/>
    </row>
    <row r="10" spans="1:10" ht="14.25" customHeight="1">
      <c r="A10" s="4" t="s">
        <v>80</v>
      </c>
      <c r="B10" s="22">
        <v>213</v>
      </c>
      <c r="C10" s="30" t="s">
        <v>26</v>
      </c>
      <c r="D10" s="24"/>
      <c r="E10" s="24"/>
      <c r="F10" s="50">
        <f t="shared" si="0"/>
        <v>166100</v>
      </c>
      <c r="G10" s="45">
        <v>41525</v>
      </c>
      <c r="H10" s="45">
        <v>59796</v>
      </c>
      <c r="I10" s="45">
        <v>23254</v>
      </c>
      <c r="J10" s="45">
        <v>41525</v>
      </c>
    </row>
    <row r="11" spans="1:10" ht="12.75">
      <c r="A11" s="21" t="s">
        <v>81</v>
      </c>
      <c r="B11" s="22">
        <v>220</v>
      </c>
      <c r="C11" s="29" t="s">
        <v>27</v>
      </c>
      <c r="D11" s="24"/>
      <c r="E11" s="24"/>
      <c r="F11" s="48">
        <f>F12+F13+F14+F15+F16+F17</f>
        <v>0</v>
      </c>
      <c r="G11" s="51">
        <f>G12+G13+G14+G15+G16+G17</f>
        <v>0</v>
      </c>
      <c r="H11" s="51">
        <f>H12+H13+H14+H15+H16+H17</f>
        <v>0</v>
      </c>
      <c r="I11" s="51">
        <f>I12+I13+I14+I15+I16+I17</f>
        <v>0</v>
      </c>
      <c r="J11" s="51">
        <f>J12+J13+J14+J15+J16+J17</f>
        <v>0</v>
      </c>
    </row>
    <row r="12" spans="1:10" ht="12.75">
      <c r="A12" s="4" t="s">
        <v>46</v>
      </c>
      <c r="B12" s="22">
        <v>221</v>
      </c>
      <c r="C12" s="29" t="s">
        <v>28</v>
      </c>
      <c r="D12" s="24"/>
      <c r="E12" s="24"/>
      <c r="F12" s="50">
        <f t="shared" si="0"/>
        <v>0</v>
      </c>
      <c r="G12" s="45"/>
      <c r="H12" s="45"/>
      <c r="I12" s="45"/>
      <c r="J12" s="45"/>
    </row>
    <row r="13" spans="1:10" ht="14.25" customHeight="1">
      <c r="A13" s="4" t="s">
        <v>47</v>
      </c>
      <c r="B13" s="22">
        <v>222</v>
      </c>
      <c r="C13" s="29" t="s">
        <v>29</v>
      </c>
      <c r="D13" s="24"/>
      <c r="E13" s="24"/>
      <c r="F13" s="50">
        <f t="shared" si="0"/>
        <v>0</v>
      </c>
      <c r="G13" s="45"/>
      <c r="H13" s="45"/>
      <c r="I13" s="45"/>
      <c r="J13" s="45"/>
    </row>
    <row r="14" spans="1:10" ht="12.75">
      <c r="A14" s="4" t="s">
        <v>48</v>
      </c>
      <c r="B14" s="22">
        <v>223</v>
      </c>
      <c r="C14" s="29" t="s">
        <v>30</v>
      </c>
      <c r="D14" s="24"/>
      <c r="E14" s="24"/>
      <c r="F14" s="50">
        <f t="shared" si="0"/>
        <v>0</v>
      </c>
      <c r="G14" s="45"/>
      <c r="H14" s="45"/>
      <c r="I14" s="45"/>
      <c r="J14" s="45"/>
    </row>
    <row r="15" spans="1:10" ht="12.75">
      <c r="A15" s="4" t="s">
        <v>51</v>
      </c>
      <c r="B15" s="22">
        <v>224</v>
      </c>
      <c r="C15" s="29" t="s">
        <v>31</v>
      </c>
      <c r="D15" s="24"/>
      <c r="E15" s="24"/>
      <c r="F15" s="50">
        <f t="shared" si="0"/>
        <v>0</v>
      </c>
      <c r="G15" s="45"/>
      <c r="H15" s="45"/>
      <c r="I15" s="45"/>
      <c r="J15" s="45"/>
    </row>
    <row r="16" spans="1:10" ht="12.75">
      <c r="A16" s="34" t="s">
        <v>78</v>
      </c>
      <c r="B16" s="22">
        <v>225</v>
      </c>
      <c r="C16" s="29" t="s">
        <v>32</v>
      </c>
      <c r="D16" s="24"/>
      <c r="E16" s="24"/>
      <c r="F16" s="50">
        <f t="shared" si="0"/>
        <v>0</v>
      </c>
      <c r="G16" s="45"/>
      <c r="H16" s="45"/>
      <c r="I16" s="45"/>
      <c r="J16" s="45"/>
    </row>
    <row r="17" spans="1:10" ht="12.75">
      <c r="A17" s="4" t="s">
        <v>82</v>
      </c>
      <c r="B17" s="22">
        <v>226</v>
      </c>
      <c r="C17" s="29" t="s">
        <v>119</v>
      </c>
      <c r="D17" s="24"/>
      <c r="E17" s="24"/>
      <c r="F17" s="50">
        <f t="shared" si="0"/>
        <v>0</v>
      </c>
      <c r="G17" s="45"/>
      <c r="H17" s="45"/>
      <c r="I17" s="45"/>
      <c r="J17" s="45"/>
    </row>
    <row r="18" spans="1:10" ht="12.75">
      <c r="A18" s="43" t="s">
        <v>109</v>
      </c>
      <c r="B18" s="44">
        <v>240</v>
      </c>
      <c r="C18" s="29"/>
      <c r="D18" s="24"/>
      <c r="E18" s="24"/>
      <c r="F18" s="50">
        <f t="shared" si="0"/>
        <v>0</v>
      </c>
      <c r="G18" s="45"/>
      <c r="H18" s="45"/>
      <c r="I18" s="45"/>
      <c r="J18" s="45"/>
    </row>
    <row r="19" spans="1:10" ht="33.75">
      <c r="A19" s="34" t="s">
        <v>110</v>
      </c>
      <c r="B19" s="22">
        <v>241</v>
      </c>
      <c r="C19" s="29"/>
      <c r="D19" s="24"/>
      <c r="E19" s="24"/>
      <c r="F19" s="50">
        <f t="shared" si="0"/>
        <v>0</v>
      </c>
      <c r="G19" s="45"/>
      <c r="H19" s="45"/>
      <c r="I19" s="45"/>
      <c r="J19" s="45"/>
    </row>
    <row r="20" spans="1:10" ht="12" customHeight="1" hidden="1">
      <c r="A20" s="21" t="s">
        <v>83</v>
      </c>
      <c r="B20" s="22">
        <v>230</v>
      </c>
      <c r="C20" s="29" t="s">
        <v>33</v>
      </c>
      <c r="D20" s="24"/>
      <c r="E20" s="24"/>
      <c r="F20" s="50">
        <f t="shared" si="0"/>
        <v>0</v>
      </c>
      <c r="G20" s="46"/>
      <c r="H20" s="46"/>
      <c r="I20" s="46"/>
      <c r="J20" s="46"/>
    </row>
    <row r="21" spans="1:10" ht="15" customHeight="1" hidden="1">
      <c r="A21" s="4" t="s">
        <v>84</v>
      </c>
      <c r="B21" s="22">
        <v>231</v>
      </c>
      <c r="C21" s="29" t="s">
        <v>34</v>
      </c>
      <c r="D21" s="24"/>
      <c r="E21" s="24"/>
      <c r="F21" s="50">
        <f t="shared" si="0"/>
        <v>0</v>
      </c>
      <c r="G21" s="46"/>
      <c r="H21" s="46"/>
      <c r="I21" s="46"/>
      <c r="J21" s="46"/>
    </row>
    <row r="22" spans="1:10" ht="12.75" hidden="1">
      <c r="A22" s="4" t="s">
        <v>85</v>
      </c>
      <c r="B22" s="22">
        <v>232</v>
      </c>
      <c r="C22" s="30" t="s">
        <v>35</v>
      </c>
      <c r="D22" s="24"/>
      <c r="E22" s="24"/>
      <c r="F22" s="50">
        <f t="shared" si="0"/>
        <v>0</v>
      </c>
      <c r="G22" s="46"/>
      <c r="H22" s="46"/>
      <c r="I22" s="46"/>
      <c r="J22" s="46"/>
    </row>
    <row r="23" spans="1:10" ht="13.5" customHeight="1" hidden="1">
      <c r="A23" s="21" t="s">
        <v>86</v>
      </c>
      <c r="B23" s="22">
        <v>240</v>
      </c>
      <c r="C23" s="29" t="s">
        <v>36</v>
      </c>
      <c r="D23" s="24"/>
      <c r="E23" s="24"/>
      <c r="F23" s="50">
        <f t="shared" si="0"/>
        <v>0</v>
      </c>
      <c r="G23" s="46"/>
      <c r="H23" s="46"/>
      <c r="I23" s="46"/>
      <c r="J23" s="46"/>
    </row>
    <row r="24" spans="1:10" ht="12" customHeight="1" hidden="1">
      <c r="A24" s="35" t="s">
        <v>87</v>
      </c>
      <c r="B24" s="22">
        <v>241</v>
      </c>
      <c r="C24" s="29" t="s">
        <v>37</v>
      </c>
      <c r="D24" s="24"/>
      <c r="E24" s="24"/>
      <c r="F24" s="50">
        <f t="shared" si="0"/>
        <v>0</v>
      </c>
      <c r="G24" s="46"/>
      <c r="H24" s="46"/>
      <c r="I24" s="46"/>
      <c r="J24" s="46"/>
    </row>
    <row r="25" spans="1:10" ht="27" customHeight="1" hidden="1">
      <c r="A25" s="35" t="s">
        <v>88</v>
      </c>
      <c r="B25" s="22">
        <v>242</v>
      </c>
      <c r="C25" s="29" t="s">
        <v>38</v>
      </c>
      <c r="D25" s="24"/>
      <c r="E25" s="24"/>
      <c r="F25" s="50">
        <f t="shared" si="0"/>
        <v>0</v>
      </c>
      <c r="G25" s="46"/>
      <c r="H25" s="46"/>
      <c r="I25" s="46"/>
      <c r="J25" s="46"/>
    </row>
    <row r="26" spans="1:10" ht="12.75" customHeight="1" hidden="1">
      <c r="A26" s="21" t="s">
        <v>89</v>
      </c>
      <c r="B26" s="22">
        <v>250</v>
      </c>
      <c r="C26" s="30" t="s">
        <v>39</v>
      </c>
      <c r="D26" s="24"/>
      <c r="E26" s="24"/>
      <c r="F26" s="50">
        <f t="shared" si="0"/>
        <v>0</v>
      </c>
      <c r="G26" s="46"/>
      <c r="H26" s="46"/>
      <c r="I26" s="46"/>
      <c r="J26" s="46"/>
    </row>
    <row r="27" spans="1:10" ht="15.75" customHeight="1" hidden="1">
      <c r="A27" s="35" t="s">
        <v>103</v>
      </c>
      <c r="B27" s="22">
        <v>251</v>
      </c>
      <c r="C27" s="30" t="s">
        <v>40</v>
      </c>
      <c r="D27" s="24"/>
      <c r="E27" s="24"/>
      <c r="F27" s="50">
        <f t="shared" si="0"/>
        <v>0</v>
      </c>
      <c r="G27" s="46"/>
      <c r="H27" s="46"/>
      <c r="I27" s="46"/>
      <c r="J27" s="46"/>
    </row>
    <row r="28" spans="1:10" ht="25.5" customHeight="1" hidden="1">
      <c r="A28" s="35" t="s">
        <v>102</v>
      </c>
      <c r="B28" s="22">
        <v>252</v>
      </c>
      <c r="C28" s="30" t="s">
        <v>41</v>
      </c>
      <c r="D28" s="24"/>
      <c r="E28" s="24"/>
      <c r="F28" s="50">
        <f t="shared" si="0"/>
        <v>0</v>
      </c>
      <c r="G28" s="46"/>
      <c r="H28" s="46"/>
      <c r="I28" s="46"/>
      <c r="J28" s="46"/>
    </row>
    <row r="29" spans="1:10" ht="12.75" hidden="1">
      <c r="A29" s="4" t="s">
        <v>57</v>
      </c>
      <c r="B29" s="22">
        <v>253</v>
      </c>
      <c r="C29" s="30" t="s">
        <v>49</v>
      </c>
      <c r="D29" s="24"/>
      <c r="E29" s="24"/>
      <c r="F29" s="50">
        <f t="shared" si="0"/>
        <v>0</v>
      </c>
      <c r="G29" s="46"/>
      <c r="H29" s="46"/>
      <c r="I29" s="46"/>
      <c r="J29" s="46"/>
    </row>
    <row r="30" spans="1:10" ht="14.25" customHeight="1">
      <c r="A30" s="21" t="s">
        <v>58</v>
      </c>
      <c r="B30" s="22">
        <v>260</v>
      </c>
      <c r="C30" s="30" t="s">
        <v>33</v>
      </c>
      <c r="D30" s="24"/>
      <c r="E30" s="24"/>
      <c r="F30" s="50">
        <f t="shared" si="0"/>
        <v>0</v>
      </c>
      <c r="G30" s="45"/>
      <c r="H30" s="45"/>
      <c r="I30" s="45"/>
      <c r="J30" s="45"/>
    </row>
    <row r="31" spans="1:10" ht="22.5">
      <c r="A31" s="4" t="s">
        <v>72</v>
      </c>
      <c r="B31" s="22">
        <v>261</v>
      </c>
      <c r="C31" s="30" t="s">
        <v>34</v>
      </c>
      <c r="D31" s="24"/>
      <c r="E31" s="24"/>
      <c r="F31" s="50">
        <f t="shared" si="0"/>
        <v>0</v>
      </c>
      <c r="G31" s="46"/>
      <c r="H31" s="46"/>
      <c r="I31" s="46"/>
      <c r="J31" s="46"/>
    </row>
    <row r="32" spans="1:10" ht="12.75">
      <c r="A32" s="4" t="s">
        <v>59</v>
      </c>
      <c r="B32" s="22">
        <v>262</v>
      </c>
      <c r="C32" s="30" t="s">
        <v>35</v>
      </c>
      <c r="D32" s="24"/>
      <c r="E32" s="24"/>
      <c r="F32" s="50">
        <f t="shared" si="0"/>
        <v>0</v>
      </c>
      <c r="G32" s="45"/>
      <c r="H32" s="45"/>
      <c r="I32" s="45"/>
      <c r="J32" s="45"/>
    </row>
    <row r="33" spans="1:10" ht="14.25" customHeight="1">
      <c r="A33" s="4" t="s">
        <v>73</v>
      </c>
      <c r="B33" s="22">
        <v>263</v>
      </c>
      <c r="C33" s="30" t="s">
        <v>36</v>
      </c>
      <c r="D33" s="24"/>
      <c r="E33" s="24"/>
      <c r="F33" s="50">
        <f t="shared" si="0"/>
        <v>0</v>
      </c>
      <c r="G33" s="46"/>
      <c r="H33" s="46"/>
      <c r="I33" s="46"/>
      <c r="J33" s="46"/>
    </row>
    <row r="34" spans="1:10" ht="12.75">
      <c r="A34" s="21" t="s">
        <v>60</v>
      </c>
      <c r="B34" s="22">
        <v>290</v>
      </c>
      <c r="C34" s="30" t="s">
        <v>37</v>
      </c>
      <c r="D34" s="24"/>
      <c r="E34" s="24"/>
      <c r="F34" s="50">
        <f t="shared" si="0"/>
        <v>0</v>
      </c>
      <c r="G34" s="45"/>
      <c r="H34" s="45"/>
      <c r="I34" s="45"/>
      <c r="J34" s="45"/>
    </row>
    <row r="35" spans="1:10" ht="12.75" customHeight="1">
      <c r="A35" s="5" t="s">
        <v>61</v>
      </c>
      <c r="B35" s="22">
        <v>300</v>
      </c>
      <c r="C35" s="30" t="s">
        <v>38</v>
      </c>
      <c r="D35" s="24"/>
      <c r="E35" s="24"/>
      <c r="F35" s="48">
        <f>F36+F37+F38+F39</f>
        <v>72100</v>
      </c>
      <c r="G35" s="51">
        <f>G36+G37+G38+G39</f>
        <v>18025</v>
      </c>
      <c r="H35" s="51">
        <f>H36+H37+H38+H39</f>
        <v>18025</v>
      </c>
      <c r="I35" s="51">
        <f>I36+I37+I38+I39</f>
        <v>18025</v>
      </c>
      <c r="J35" s="51">
        <f>J36+J37+J38+J39</f>
        <v>18025</v>
      </c>
    </row>
    <row r="36" spans="1:10" ht="12.75" customHeight="1">
      <c r="A36" s="21" t="s">
        <v>62</v>
      </c>
      <c r="B36" s="22">
        <v>310</v>
      </c>
      <c r="C36" s="30" t="s">
        <v>39</v>
      </c>
      <c r="D36" s="24"/>
      <c r="E36" s="24"/>
      <c r="F36" s="50">
        <f t="shared" si="0"/>
        <v>5400</v>
      </c>
      <c r="G36" s="45">
        <v>1350</v>
      </c>
      <c r="H36" s="45">
        <v>1350</v>
      </c>
      <c r="I36" s="45">
        <v>1350</v>
      </c>
      <c r="J36" s="45">
        <v>1350</v>
      </c>
    </row>
    <row r="37" spans="1:10" ht="14.25" customHeight="1">
      <c r="A37" s="21" t="s">
        <v>90</v>
      </c>
      <c r="B37" s="22">
        <v>320</v>
      </c>
      <c r="C37" s="30" t="s">
        <v>40</v>
      </c>
      <c r="D37" s="24"/>
      <c r="E37" s="24"/>
      <c r="F37" s="50">
        <f t="shared" si="0"/>
        <v>0</v>
      </c>
      <c r="G37" s="45"/>
      <c r="H37" s="45"/>
      <c r="I37" s="45"/>
      <c r="J37" s="45"/>
    </row>
    <row r="38" spans="1:10" ht="15" customHeight="1">
      <c r="A38" s="21" t="s">
        <v>91</v>
      </c>
      <c r="B38" s="22">
        <v>330</v>
      </c>
      <c r="C38" s="30" t="s">
        <v>41</v>
      </c>
      <c r="D38" s="24"/>
      <c r="E38" s="24"/>
      <c r="F38" s="50">
        <f t="shared" si="0"/>
        <v>0</v>
      </c>
      <c r="G38" s="45"/>
      <c r="H38" s="45"/>
      <c r="I38" s="45"/>
      <c r="J38" s="45"/>
    </row>
    <row r="39" spans="1:10" ht="13.5" customHeight="1">
      <c r="A39" s="21" t="s">
        <v>92</v>
      </c>
      <c r="B39" s="22">
        <v>340</v>
      </c>
      <c r="C39" s="30" t="s">
        <v>49</v>
      </c>
      <c r="D39" s="24"/>
      <c r="E39" s="24"/>
      <c r="F39" s="50">
        <f t="shared" si="0"/>
        <v>66700</v>
      </c>
      <c r="G39" s="49">
        <v>16675</v>
      </c>
      <c r="H39" s="49">
        <v>16675</v>
      </c>
      <c r="I39" s="49">
        <v>16675</v>
      </c>
      <c r="J39" s="49">
        <v>16675</v>
      </c>
    </row>
    <row r="40" spans="1:10" ht="14.25" customHeight="1" hidden="1">
      <c r="A40" s="5" t="s">
        <v>70</v>
      </c>
      <c r="B40" s="22">
        <v>500</v>
      </c>
      <c r="C40" s="30" t="s">
        <v>52</v>
      </c>
      <c r="D40" s="24"/>
      <c r="E40" s="24"/>
      <c r="F40" s="49"/>
      <c r="G40" s="49"/>
      <c r="H40" s="49"/>
      <c r="I40" s="49"/>
      <c r="J40" s="49"/>
    </row>
    <row r="41" spans="1:10" ht="22.5" hidden="1">
      <c r="A41" s="36" t="s">
        <v>95</v>
      </c>
      <c r="B41" s="22">
        <v>520</v>
      </c>
      <c r="C41" s="30" t="s">
        <v>53</v>
      </c>
      <c r="D41" s="24"/>
      <c r="E41" s="24"/>
      <c r="F41" s="49"/>
      <c r="G41" s="49"/>
      <c r="H41" s="49"/>
      <c r="I41" s="49"/>
      <c r="J41" s="49"/>
    </row>
    <row r="42" spans="1:10" ht="14.25" customHeight="1" hidden="1">
      <c r="A42" s="36" t="s">
        <v>96</v>
      </c>
      <c r="B42" s="22">
        <v>530</v>
      </c>
      <c r="C42" s="30" t="s">
        <v>54</v>
      </c>
      <c r="D42" s="24"/>
      <c r="E42" s="24"/>
      <c r="F42" s="49"/>
      <c r="G42" s="49"/>
      <c r="H42" s="49"/>
      <c r="I42" s="49"/>
      <c r="J42" s="49"/>
    </row>
    <row r="43" spans="1:10" ht="15" customHeight="1" hidden="1">
      <c r="A43" s="21" t="s">
        <v>93</v>
      </c>
      <c r="B43" s="22">
        <v>540</v>
      </c>
      <c r="C43" s="30" t="s">
        <v>55</v>
      </c>
      <c r="D43" s="24"/>
      <c r="E43" s="24"/>
      <c r="F43" s="49"/>
      <c r="G43" s="49"/>
      <c r="H43" s="49"/>
      <c r="I43" s="49"/>
      <c r="J43" s="49"/>
    </row>
    <row r="44" spans="1:10" ht="16.5" customHeight="1" hidden="1">
      <c r="A44" s="38" t="s">
        <v>63</v>
      </c>
      <c r="B44" s="22">
        <v>600</v>
      </c>
      <c r="C44" s="30" t="s">
        <v>56</v>
      </c>
      <c r="D44" s="24"/>
      <c r="E44" s="24"/>
      <c r="F44" s="49"/>
      <c r="G44" s="49"/>
      <c r="H44" s="49"/>
      <c r="I44" s="49"/>
      <c r="J44" s="49"/>
    </row>
    <row r="45" spans="1:10" ht="27.75" customHeight="1" hidden="1">
      <c r="A45" s="39" t="s">
        <v>64</v>
      </c>
      <c r="B45" s="22">
        <v>620</v>
      </c>
      <c r="C45" s="31" t="s">
        <v>94</v>
      </c>
      <c r="D45" s="24"/>
      <c r="E45" s="24"/>
      <c r="F45" s="49"/>
      <c r="G45" s="49"/>
      <c r="H45" s="49"/>
      <c r="I45" s="49"/>
      <c r="J45" s="49"/>
    </row>
    <row r="46" spans="1:10" ht="18" customHeight="1" hidden="1">
      <c r="A46" s="37" t="s">
        <v>97</v>
      </c>
      <c r="B46" s="22">
        <v>630</v>
      </c>
      <c r="C46" s="31" t="s">
        <v>98</v>
      </c>
      <c r="D46" s="24"/>
      <c r="E46" s="24"/>
      <c r="F46" s="49"/>
      <c r="G46" s="49"/>
      <c r="H46" s="49"/>
      <c r="I46" s="49"/>
      <c r="J46" s="49"/>
    </row>
    <row r="47" spans="1:10" ht="12.75" customHeight="1" hidden="1">
      <c r="A47" s="21" t="s">
        <v>65</v>
      </c>
      <c r="B47" s="22">
        <v>640</v>
      </c>
      <c r="C47" s="31" t="s">
        <v>99</v>
      </c>
      <c r="D47" s="24"/>
      <c r="E47" s="24"/>
      <c r="F47" s="49"/>
      <c r="G47" s="49"/>
      <c r="H47" s="49"/>
      <c r="I47" s="49"/>
      <c r="J47" s="49"/>
    </row>
    <row r="48" spans="1:10" ht="12.75">
      <c r="A48" s="21" t="s">
        <v>66</v>
      </c>
      <c r="B48" s="22">
        <v>900</v>
      </c>
      <c r="C48" s="30" t="s">
        <v>50</v>
      </c>
      <c r="D48" s="24"/>
      <c r="E48" s="24"/>
      <c r="F48" s="49">
        <f>F7+F11+F35+F34</f>
        <v>788200</v>
      </c>
      <c r="G48" s="49">
        <f>G7+G11+G35+G34</f>
        <v>197050</v>
      </c>
      <c r="H48" s="49">
        <f>H7+H11+H35+H34</f>
        <v>275821</v>
      </c>
      <c r="I48" s="49">
        <f>I7+I11+I35+I34</f>
        <v>118279</v>
      </c>
      <c r="J48" s="49">
        <f>J7+J11+J35+J34</f>
        <v>197050</v>
      </c>
    </row>
    <row r="49" spans="2:4" ht="12.75">
      <c r="B49" s="25"/>
      <c r="C49" s="32"/>
      <c r="D49" s="25"/>
    </row>
    <row r="50" spans="2:4" ht="12.75">
      <c r="B50" s="25"/>
      <c r="C50" s="32"/>
      <c r="D50" s="25"/>
    </row>
    <row r="51" spans="1:6" ht="12.75">
      <c r="A51" t="s">
        <v>124</v>
      </c>
      <c r="B51" s="25"/>
      <c r="C51" s="32"/>
      <c r="F51" s="25" t="s">
        <v>117</v>
      </c>
    </row>
    <row r="52" spans="1:7" ht="12.75">
      <c r="A52" s="7" t="s">
        <v>67</v>
      </c>
      <c r="B52" s="25"/>
      <c r="C52" s="32"/>
      <c r="D52" s="25"/>
      <c r="G52" s="7" t="s">
        <v>68</v>
      </c>
    </row>
    <row r="53" spans="1:6" ht="12.75">
      <c r="A53" t="s">
        <v>127</v>
      </c>
      <c r="B53" s="25"/>
      <c r="C53" s="32"/>
      <c r="D53" s="25"/>
      <c r="F53" t="s">
        <v>128</v>
      </c>
    </row>
  </sheetData>
  <sheetProtection/>
  <mergeCells count="14">
    <mergeCell ref="A1:B1"/>
    <mergeCell ref="C1:C4"/>
    <mergeCell ref="D1:E2"/>
    <mergeCell ref="F1:J1"/>
    <mergeCell ref="A2:A4"/>
    <mergeCell ref="B2:B4"/>
    <mergeCell ref="F2:F4"/>
    <mergeCell ref="G2:J2"/>
    <mergeCell ref="D3:D4"/>
    <mergeCell ref="E3:E4"/>
    <mergeCell ref="G3:G4"/>
    <mergeCell ref="H3:H4"/>
    <mergeCell ref="I3:I4"/>
    <mergeCell ref="J3:J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zoomScalePageLayoutView="0" workbookViewId="0" topLeftCell="A1">
      <selection activeCell="A56" sqref="A56"/>
    </sheetView>
  </sheetViews>
  <sheetFormatPr defaultColWidth="9.00390625" defaultRowHeight="12.75"/>
  <cols>
    <col min="1" max="1" width="48.75390625" style="0" customWidth="1"/>
    <col min="2" max="2" width="8.125" style="0" customWidth="1"/>
    <col min="3" max="3" width="5.25390625" style="33" customWidth="1"/>
    <col min="4" max="4" width="0" style="0" hidden="1" customWidth="1"/>
    <col min="5" max="5" width="0.12890625" style="0" customWidth="1"/>
    <col min="6" max="6" width="16.875" style="0" customWidth="1"/>
    <col min="7" max="7" width="14.00390625" style="0" customWidth="1"/>
    <col min="8" max="8" width="13.875" style="0" customWidth="1"/>
    <col min="9" max="9" width="14.25390625" style="0" customWidth="1"/>
    <col min="10" max="10" width="13.625" style="0" customWidth="1"/>
  </cols>
  <sheetData>
    <row r="1" spans="1:10" ht="20.25" customHeight="1">
      <c r="A1" s="61" t="s">
        <v>101</v>
      </c>
      <c r="B1" s="62"/>
      <c r="C1" s="70" t="s">
        <v>42</v>
      </c>
      <c r="D1" s="63" t="s">
        <v>0</v>
      </c>
      <c r="E1" s="64"/>
      <c r="F1" s="73" t="s">
        <v>1</v>
      </c>
      <c r="G1" s="73"/>
      <c r="H1" s="73"/>
      <c r="I1" s="73"/>
      <c r="J1" s="73"/>
    </row>
    <row r="2" spans="1:10" ht="15" customHeight="1">
      <c r="A2" s="67" t="s">
        <v>43</v>
      </c>
      <c r="B2" s="67" t="s">
        <v>100</v>
      </c>
      <c r="C2" s="71"/>
      <c r="D2" s="65"/>
      <c r="E2" s="66"/>
      <c r="F2" s="67" t="s">
        <v>2</v>
      </c>
      <c r="G2" s="63" t="s">
        <v>3</v>
      </c>
      <c r="H2" s="74"/>
      <c r="I2" s="74"/>
      <c r="J2" s="64"/>
    </row>
    <row r="3" spans="1:10" ht="9.75" customHeight="1">
      <c r="A3" s="69"/>
      <c r="B3" s="69"/>
      <c r="C3" s="71"/>
      <c r="D3" s="67" t="s">
        <v>4</v>
      </c>
      <c r="E3" s="67" t="s">
        <v>74</v>
      </c>
      <c r="F3" s="69"/>
      <c r="G3" s="67" t="s">
        <v>5</v>
      </c>
      <c r="H3" s="67" t="s">
        <v>6</v>
      </c>
      <c r="I3" s="67" t="s">
        <v>7</v>
      </c>
      <c r="J3" s="67" t="s">
        <v>8</v>
      </c>
    </row>
    <row r="4" spans="1:10" ht="14.25" customHeight="1">
      <c r="A4" s="68"/>
      <c r="B4" s="68"/>
      <c r="C4" s="72"/>
      <c r="D4" s="68"/>
      <c r="E4" s="68"/>
      <c r="F4" s="68"/>
      <c r="G4" s="68"/>
      <c r="H4" s="68"/>
      <c r="I4" s="68"/>
      <c r="J4" s="68"/>
    </row>
    <row r="5" spans="1:10" ht="12.75">
      <c r="A5" s="3">
        <v>1</v>
      </c>
      <c r="B5" s="2">
        <v>2</v>
      </c>
      <c r="C5" s="27">
        <v>3</v>
      </c>
      <c r="D5" s="2">
        <v>4</v>
      </c>
      <c r="E5" s="2">
        <v>5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ht="12.75">
      <c r="A6" s="26" t="s">
        <v>69</v>
      </c>
      <c r="B6" s="22" t="s">
        <v>71</v>
      </c>
      <c r="C6" s="28" t="s">
        <v>23</v>
      </c>
      <c r="D6" s="2"/>
      <c r="E6" s="2"/>
      <c r="F6" s="48">
        <f>F7+F11+F35+F34</f>
        <v>500000</v>
      </c>
      <c r="G6" s="45"/>
      <c r="H6" s="45"/>
      <c r="I6" s="45"/>
      <c r="J6" s="45"/>
    </row>
    <row r="7" spans="1:10" ht="24.75" customHeight="1">
      <c r="A7" s="4" t="s">
        <v>79</v>
      </c>
      <c r="B7" s="22">
        <v>210</v>
      </c>
      <c r="C7" s="29" t="s">
        <v>15</v>
      </c>
      <c r="D7" s="23"/>
      <c r="E7" s="23"/>
      <c r="F7" s="48">
        <f>F8+F10+F9</f>
        <v>0</v>
      </c>
      <c r="G7" s="45">
        <f>G8+G10+G9</f>
        <v>0</v>
      </c>
      <c r="H7" s="45">
        <f>H8+H10+H9</f>
        <v>0</v>
      </c>
      <c r="I7" s="45">
        <f>I8+I10+I9</f>
        <v>0</v>
      </c>
      <c r="J7" s="45">
        <f>J8+J10+J9</f>
        <v>0</v>
      </c>
    </row>
    <row r="8" spans="1:10" ht="12.75">
      <c r="A8" s="4" t="s">
        <v>44</v>
      </c>
      <c r="B8" s="22">
        <v>211</v>
      </c>
      <c r="C8" s="30" t="s">
        <v>24</v>
      </c>
      <c r="D8" s="24"/>
      <c r="E8" s="24"/>
      <c r="F8" s="50"/>
      <c r="G8" s="2"/>
      <c r="H8" s="2"/>
      <c r="I8" s="2"/>
      <c r="J8" s="2"/>
    </row>
    <row r="9" spans="1:10" ht="14.25" customHeight="1">
      <c r="A9" s="4" t="s">
        <v>45</v>
      </c>
      <c r="B9" s="22">
        <v>212</v>
      </c>
      <c r="C9" s="29" t="s">
        <v>25</v>
      </c>
      <c r="D9" s="24"/>
      <c r="E9" s="24"/>
      <c r="F9" s="49"/>
      <c r="G9" s="45"/>
      <c r="H9" s="45"/>
      <c r="I9" s="45"/>
      <c r="J9" s="45"/>
    </row>
    <row r="10" spans="1:10" ht="14.25" customHeight="1">
      <c r="A10" s="4" t="s">
        <v>80</v>
      </c>
      <c r="B10" s="22">
        <v>213</v>
      </c>
      <c r="C10" s="30" t="s">
        <v>26</v>
      </c>
      <c r="D10" s="24"/>
      <c r="E10" s="24"/>
      <c r="F10" s="49"/>
      <c r="G10" s="45"/>
      <c r="H10" s="45"/>
      <c r="I10" s="45"/>
      <c r="J10" s="45"/>
    </row>
    <row r="11" spans="1:10" ht="12.75">
      <c r="A11" s="21" t="s">
        <v>81</v>
      </c>
      <c r="B11" s="22">
        <v>220</v>
      </c>
      <c r="C11" s="29" t="s">
        <v>27</v>
      </c>
      <c r="D11" s="24"/>
      <c r="E11" s="24"/>
      <c r="F11" s="48">
        <f>F12+F13+F14+F15+F16+F17</f>
        <v>0</v>
      </c>
      <c r="G11" s="51">
        <f>G12+G13+G14+G15+G16+G17</f>
        <v>0</v>
      </c>
      <c r="H11" s="51">
        <f>H12+H13+H14+H15+H16+H17</f>
        <v>0</v>
      </c>
      <c r="I11" s="51">
        <f>I12+I13+I14+I15+I16+I17</f>
        <v>0</v>
      </c>
      <c r="J11" s="51">
        <f>J12+J13+J14+J15+J16+J17</f>
        <v>0</v>
      </c>
    </row>
    <row r="12" spans="1:10" ht="12.75">
      <c r="A12" s="4" t="s">
        <v>46</v>
      </c>
      <c r="B12" s="22">
        <v>221</v>
      </c>
      <c r="C12" s="29" t="s">
        <v>28</v>
      </c>
      <c r="D12" s="24"/>
      <c r="E12" s="24"/>
      <c r="F12" s="49"/>
      <c r="G12" s="45"/>
      <c r="H12" s="45"/>
      <c r="I12" s="45"/>
      <c r="J12" s="45"/>
    </row>
    <row r="13" spans="1:10" ht="14.25" customHeight="1">
      <c r="A13" s="4" t="s">
        <v>47</v>
      </c>
      <c r="B13" s="22">
        <v>222</v>
      </c>
      <c r="C13" s="29" t="s">
        <v>29</v>
      </c>
      <c r="D13" s="24"/>
      <c r="E13" s="24"/>
      <c r="F13" s="45"/>
      <c r="G13" s="45"/>
      <c r="H13" s="45"/>
      <c r="I13" s="45"/>
      <c r="J13" s="45"/>
    </row>
    <row r="14" spans="1:10" ht="12.75">
      <c r="A14" s="4" t="s">
        <v>48</v>
      </c>
      <c r="B14" s="22">
        <v>223</v>
      </c>
      <c r="C14" s="29" t="s">
        <v>30</v>
      </c>
      <c r="D14" s="24"/>
      <c r="E14" s="24"/>
      <c r="F14" s="45"/>
      <c r="G14" s="45"/>
      <c r="H14" s="45"/>
      <c r="I14" s="45"/>
      <c r="J14" s="45"/>
    </row>
    <row r="15" spans="1:10" ht="12.75">
      <c r="A15" s="4" t="s">
        <v>51</v>
      </c>
      <c r="B15" s="22">
        <v>224</v>
      </c>
      <c r="C15" s="29" t="s">
        <v>31</v>
      </c>
      <c r="D15" s="24"/>
      <c r="E15" s="24"/>
      <c r="F15" s="45"/>
      <c r="G15" s="45"/>
      <c r="H15" s="45"/>
      <c r="I15" s="45"/>
      <c r="J15" s="45"/>
    </row>
    <row r="16" spans="1:10" ht="12.75">
      <c r="A16" s="34" t="s">
        <v>78</v>
      </c>
      <c r="B16" s="22">
        <v>225</v>
      </c>
      <c r="C16" s="29" t="s">
        <v>32</v>
      </c>
      <c r="D16" s="24"/>
      <c r="E16" s="24"/>
      <c r="F16" s="45"/>
      <c r="G16" s="45"/>
      <c r="H16" s="45"/>
      <c r="I16" s="45"/>
      <c r="J16" s="45"/>
    </row>
    <row r="17" spans="1:10" ht="12.75">
      <c r="A17" s="4" t="s">
        <v>82</v>
      </c>
      <c r="B17" s="22">
        <v>226</v>
      </c>
      <c r="C17" s="29" t="s">
        <v>119</v>
      </c>
      <c r="D17" s="24"/>
      <c r="E17" s="24"/>
      <c r="F17" s="45"/>
      <c r="G17" s="45"/>
      <c r="H17" s="45"/>
      <c r="I17" s="45"/>
      <c r="J17" s="45"/>
    </row>
    <row r="18" spans="1:10" ht="12.75">
      <c r="A18" s="43" t="s">
        <v>109</v>
      </c>
      <c r="B18" s="44">
        <v>240</v>
      </c>
      <c r="C18" s="29"/>
      <c r="D18" s="24"/>
      <c r="E18" s="24"/>
      <c r="F18" s="45"/>
      <c r="G18" s="45"/>
      <c r="H18" s="45"/>
      <c r="I18" s="45"/>
      <c r="J18" s="45"/>
    </row>
    <row r="19" spans="1:10" ht="33.75">
      <c r="A19" s="34" t="s">
        <v>110</v>
      </c>
      <c r="B19" s="22">
        <v>241</v>
      </c>
      <c r="C19" s="29"/>
      <c r="D19" s="24"/>
      <c r="E19" s="24"/>
      <c r="F19" s="45"/>
      <c r="G19" s="45"/>
      <c r="H19" s="45"/>
      <c r="I19" s="45"/>
      <c r="J19" s="45"/>
    </row>
    <row r="20" spans="1:10" ht="12" customHeight="1" hidden="1">
      <c r="A20" s="21" t="s">
        <v>83</v>
      </c>
      <c r="B20" s="22">
        <v>230</v>
      </c>
      <c r="C20" s="29" t="s">
        <v>33</v>
      </c>
      <c r="D20" s="24"/>
      <c r="E20" s="24"/>
      <c r="F20" s="46"/>
      <c r="G20" s="46"/>
      <c r="H20" s="46"/>
      <c r="I20" s="46"/>
      <c r="J20" s="46"/>
    </row>
    <row r="21" spans="1:10" ht="15" customHeight="1" hidden="1">
      <c r="A21" s="4" t="s">
        <v>84</v>
      </c>
      <c r="B21" s="22">
        <v>231</v>
      </c>
      <c r="C21" s="29" t="s">
        <v>34</v>
      </c>
      <c r="D21" s="24"/>
      <c r="E21" s="24"/>
      <c r="F21" s="46"/>
      <c r="G21" s="46"/>
      <c r="H21" s="46"/>
      <c r="I21" s="46"/>
      <c r="J21" s="46"/>
    </row>
    <row r="22" spans="1:10" ht="12.75" hidden="1">
      <c r="A22" s="4" t="s">
        <v>85</v>
      </c>
      <c r="B22" s="22">
        <v>232</v>
      </c>
      <c r="C22" s="30" t="s">
        <v>35</v>
      </c>
      <c r="D22" s="24"/>
      <c r="E22" s="24"/>
      <c r="F22" s="46"/>
      <c r="G22" s="46"/>
      <c r="H22" s="46"/>
      <c r="I22" s="46"/>
      <c r="J22" s="46"/>
    </row>
    <row r="23" spans="1:10" ht="13.5" customHeight="1" hidden="1">
      <c r="A23" s="21" t="s">
        <v>86</v>
      </c>
      <c r="B23" s="22">
        <v>240</v>
      </c>
      <c r="C23" s="29" t="s">
        <v>36</v>
      </c>
      <c r="D23" s="24"/>
      <c r="E23" s="24"/>
      <c r="F23" s="46"/>
      <c r="G23" s="46"/>
      <c r="H23" s="46"/>
      <c r="I23" s="46"/>
      <c r="J23" s="46"/>
    </row>
    <row r="24" spans="1:10" ht="12" customHeight="1" hidden="1">
      <c r="A24" s="35" t="s">
        <v>87</v>
      </c>
      <c r="B24" s="22">
        <v>241</v>
      </c>
      <c r="C24" s="29" t="s">
        <v>37</v>
      </c>
      <c r="D24" s="24"/>
      <c r="E24" s="24"/>
      <c r="F24" s="46"/>
      <c r="G24" s="46"/>
      <c r="H24" s="46"/>
      <c r="I24" s="46"/>
      <c r="J24" s="46"/>
    </row>
    <row r="25" spans="1:10" ht="27" customHeight="1" hidden="1">
      <c r="A25" s="35" t="s">
        <v>88</v>
      </c>
      <c r="B25" s="22">
        <v>242</v>
      </c>
      <c r="C25" s="29" t="s">
        <v>38</v>
      </c>
      <c r="D25" s="24"/>
      <c r="E25" s="24"/>
      <c r="F25" s="46"/>
      <c r="G25" s="46"/>
      <c r="H25" s="46"/>
      <c r="I25" s="46"/>
      <c r="J25" s="46"/>
    </row>
    <row r="26" spans="1:10" ht="12.75" customHeight="1" hidden="1">
      <c r="A26" s="21" t="s">
        <v>89</v>
      </c>
      <c r="B26" s="22">
        <v>250</v>
      </c>
      <c r="C26" s="30" t="s">
        <v>39</v>
      </c>
      <c r="D26" s="24"/>
      <c r="E26" s="24"/>
      <c r="F26" s="46"/>
      <c r="G26" s="46"/>
      <c r="H26" s="46"/>
      <c r="I26" s="46"/>
      <c r="J26" s="46"/>
    </row>
    <row r="27" spans="1:10" ht="15.75" customHeight="1" hidden="1">
      <c r="A27" s="35" t="s">
        <v>103</v>
      </c>
      <c r="B27" s="22">
        <v>251</v>
      </c>
      <c r="C27" s="30" t="s">
        <v>40</v>
      </c>
      <c r="D27" s="24"/>
      <c r="E27" s="24"/>
      <c r="F27" s="46"/>
      <c r="G27" s="46"/>
      <c r="H27" s="46"/>
      <c r="I27" s="46"/>
      <c r="J27" s="46"/>
    </row>
    <row r="28" spans="1:10" ht="25.5" customHeight="1" hidden="1">
      <c r="A28" s="35" t="s">
        <v>102</v>
      </c>
      <c r="B28" s="22">
        <v>252</v>
      </c>
      <c r="C28" s="30" t="s">
        <v>41</v>
      </c>
      <c r="D28" s="24"/>
      <c r="E28" s="24"/>
      <c r="F28" s="46"/>
      <c r="G28" s="46"/>
      <c r="H28" s="46"/>
      <c r="I28" s="46"/>
      <c r="J28" s="46"/>
    </row>
    <row r="29" spans="1:10" ht="12.75" hidden="1">
      <c r="A29" s="4" t="s">
        <v>57</v>
      </c>
      <c r="B29" s="22">
        <v>253</v>
      </c>
      <c r="C29" s="30" t="s">
        <v>49</v>
      </c>
      <c r="D29" s="24"/>
      <c r="E29" s="24"/>
      <c r="F29" s="46"/>
      <c r="G29" s="46"/>
      <c r="H29" s="46"/>
      <c r="I29" s="46"/>
      <c r="J29" s="46"/>
    </row>
    <row r="30" spans="1:10" ht="14.25" customHeight="1">
      <c r="A30" s="21" t="s">
        <v>58</v>
      </c>
      <c r="B30" s="22">
        <v>260</v>
      </c>
      <c r="C30" s="30" t="s">
        <v>33</v>
      </c>
      <c r="D30" s="24"/>
      <c r="E30" s="24"/>
      <c r="F30" s="45"/>
      <c r="G30" s="45"/>
      <c r="H30" s="45"/>
      <c r="I30" s="45"/>
      <c r="J30" s="45"/>
    </row>
    <row r="31" spans="1:10" ht="22.5">
      <c r="A31" s="4" t="s">
        <v>72</v>
      </c>
      <c r="B31" s="22">
        <v>261</v>
      </c>
      <c r="C31" s="30" t="s">
        <v>34</v>
      </c>
      <c r="D31" s="24"/>
      <c r="E31" s="24"/>
      <c r="F31" s="46"/>
      <c r="G31" s="46"/>
      <c r="H31" s="46"/>
      <c r="I31" s="46"/>
      <c r="J31" s="46"/>
    </row>
    <row r="32" spans="1:10" ht="12.75">
      <c r="A32" s="4" t="s">
        <v>59</v>
      </c>
      <c r="B32" s="22">
        <v>262</v>
      </c>
      <c r="C32" s="30" t="s">
        <v>35</v>
      </c>
      <c r="D32" s="24"/>
      <c r="E32" s="24"/>
      <c r="F32" s="45"/>
      <c r="G32" s="45"/>
      <c r="H32" s="45"/>
      <c r="I32" s="45"/>
      <c r="J32" s="45"/>
    </row>
    <row r="33" spans="1:10" ht="14.25" customHeight="1">
      <c r="A33" s="4" t="s">
        <v>73</v>
      </c>
      <c r="B33" s="22">
        <v>263</v>
      </c>
      <c r="C33" s="30" t="s">
        <v>36</v>
      </c>
      <c r="D33" s="24"/>
      <c r="E33" s="24"/>
      <c r="F33" s="46"/>
      <c r="G33" s="46"/>
      <c r="H33" s="46"/>
      <c r="I33" s="46"/>
      <c r="J33" s="46"/>
    </row>
    <row r="34" spans="1:10" ht="12.75">
      <c r="A34" s="21" t="s">
        <v>60</v>
      </c>
      <c r="B34" s="22">
        <v>290</v>
      </c>
      <c r="C34" s="30" t="s">
        <v>37</v>
      </c>
      <c r="D34" s="24"/>
      <c r="E34" s="24"/>
      <c r="F34" s="45"/>
      <c r="G34" s="45"/>
      <c r="H34" s="45"/>
      <c r="I34" s="45"/>
      <c r="J34" s="45"/>
    </row>
    <row r="35" spans="1:10" ht="12.75" customHeight="1">
      <c r="A35" s="5" t="s">
        <v>61</v>
      </c>
      <c r="B35" s="22">
        <v>300</v>
      </c>
      <c r="C35" s="30" t="s">
        <v>38</v>
      </c>
      <c r="D35" s="24"/>
      <c r="E35" s="24"/>
      <c r="F35" s="48">
        <f>F36+F37+F38+F39</f>
        <v>500000</v>
      </c>
      <c r="G35" s="51">
        <f>G36+G37+G38+G39</f>
        <v>125000</v>
      </c>
      <c r="H35" s="51">
        <f>H36+H37+H38+H39</f>
        <v>125000</v>
      </c>
      <c r="I35" s="51">
        <f>I36+I37+I38+I39</f>
        <v>125000</v>
      </c>
      <c r="J35" s="51">
        <f>J36+J37+J38+J39</f>
        <v>125000</v>
      </c>
    </row>
    <row r="36" spans="1:10" ht="12.75" customHeight="1">
      <c r="A36" s="21" t="s">
        <v>62</v>
      </c>
      <c r="B36" s="22">
        <v>310</v>
      </c>
      <c r="C36" s="30" t="s">
        <v>39</v>
      </c>
      <c r="D36" s="24"/>
      <c r="E36" s="24"/>
      <c r="F36" s="49"/>
      <c r="G36" s="45"/>
      <c r="H36" s="45"/>
      <c r="I36" s="45"/>
      <c r="J36" s="45"/>
    </row>
    <row r="37" spans="1:10" ht="14.25" customHeight="1">
      <c r="A37" s="21" t="s">
        <v>90</v>
      </c>
      <c r="B37" s="22">
        <v>320</v>
      </c>
      <c r="C37" s="30" t="s">
        <v>40</v>
      </c>
      <c r="D37" s="24"/>
      <c r="E37" s="24"/>
      <c r="F37" s="45"/>
      <c r="G37" s="45"/>
      <c r="H37" s="45"/>
      <c r="I37" s="45"/>
      <c r="J37" s="45"/>
    </row>
    <row r="38" spans="1:10" ht="15" customHeight="1">
      <c r="A38" s="21" t="s">
        <v>91</v>
      </c>
      <c r="B38" s="22">
        <v>330</v>
      </c>
      <c r="C38" s="30" t="s">
        <v>41</v>
      </c>
      <c r="D38" s="24"/>
      <c r="E38" s="24"/>
      <c r="F38" s="45"/>
      <c r="G38" s="45"/>
      <c r="H38" s="45"/>
      <c r="I38" s="45"/>
      <c r="J38" s="45"/>
    </row>
    <row r="39" spans="1:10" ht="13.5" customHeight="1">
      <c r="A39" s="21" t="s">
        <v>92</v>
      </c>
      <c r="B39" s="22">
        <v>340</v>
      </c>
      <c r="C39" s="30" t="s">
        <v>49</v>
      </c>
      <c r="D39" s="24"/>
      <c r="E39" s="24"/>
      <c r="F39" s="49">
        <v>500000</v>
      </c>
      <c r="G39" s="49">
        <v>125000</v>
      </c>
      <c r="H39" s="49">
        <v>125000</v>
      </c>
      <c r="I39" s="49">
        <v>125000</v>
      </c>
      <c r="J39" s="49">
        <v>125000</v>
      </c>
    </row>
    <row r="40" spans="1:10" ht="14.25" customHeight="1" hidden="1">
      <c r="A40" s="5" t="s">
        <v>70</v>
      </c>
      <c r="B40" s="22">
        <v>500</v>
      </c>
      <c r="C40" s="30" t="s">
        <v>52</v>
      </c>
      <c r="D40" s="24"/>
      <c r="E40" s="24"/>
      <c r="F40" s="49"/>
      <c r="G40" s="49"/>
      <c r="H40" s="49"/>
      <c r="I40" s="49"/>
      <c r="J40" s="49"/>
    </row>
    <row r="41" spans="1:10" ht="22.5" hidden="1">
      <c r="A41" s="36" t="s">
        <v>95</v>
      </c>
      <c r="B41" s="22">
        <v>520</v>
      </c>
      <c r="C41" s="30" t="s">
        <v>53</v>
      </c>
      <c r="D41" s="24"/>
      <c r="E41" s="24"/>
      <c r="F41" s="49"/>
      <c r="G41" s="49"/>
      <c r="H41" s="49"/>
      <c r="I41" s="49"/>
      <c r="J41" s="49"/>
    </row>
    <row r="42" spans="1:10" ht="14.25" customHeight="1" hidden="1">
      <c r="A42" s="36" t="s">
        <v>96</v>
      </c>
      <c r="B42" s="22">
        <v>530</v>
      </c>
      <c r="C42" s="30" t="s">
        <v>54</v>
      </c>
      <c r="D42" s="24"/>
      <c r="E42" s="24"/>
      <c r="F42" s="49"/>
      <c r="G42" s="49"/>
      <c r="H42" s="49"/>
      <c r="I42" s="49"/>
      <c r="J42" s="49"/>
    </row>
    <row r="43" spans="1:10" ht="15" customHeight="1" hidden="1">
      <c r="A43" s="21" t="s">
        <v>93</v>
      </c>
      <c r="B43" s="22">
        <v>540</v>
      </c>
      <c r="C43" s="30" t="s">
        <v>55</v>
      </c>
      <c r="D43" s="24"/>
      <c r="E43" s="24"/>
      <c r="F43" s="49"/>
      <c r="G43" s="49"/>
      <c r="H43" s="49"/>
      <c r="I43" s="49"/>
      <c r="J43" s="49"/>
    </row>
    <row r="44" spans="1:10" ht="16.5" customHeight="1" hidden="1">
      <c r="A44" s="38" t="s">
        <v>63</v>
      </c>
      <c r="B44" s="22">
        <v>600</v>
      </c>
      <c r="C44" s="30" t="s">
        <v>56</v>
      </c>
      <c r="D44" s="24"/>
      <c r="E44" s="24"/>
      <c r="F44" s="49"/>
      <c r="G44" s="49"/>
      <c r="H44" s="49"/>
      <c r="I44" s="49"/>
      <c r="J44" s="49"/>
    </row>
    <row r="45" spans="1:10" ht="27.75" customHeight="1" hidden="1">
      <c r="A45" s="39" t="s">
        <v>64</v>
      </c>
      <c r="B45" s="22">
        <v>620</v>
      </c>
      <c r="C45" s="31" t="s">
        <v>94</v>
      </c>
      <c r="D45" s="24"/>
      <c r="E45" s="24"/>
      <c r="F45" s="49"/>
      <c r="G45" s="49"/>
      <c r="H45" s="49"/>
      <c r="I45" s="49"/>
      <c r="J45" s="49"/>
    </row>
    <row r="46" spans="1:10" ht="18" customHeight="1" hidden="1">
      <c r="A46" s="37" t="s">
        <v>97</v>
      </c>
      <c r="B46" s="22">
        <v>630</v>
      </c>
      <c r="C46" s="31" t="s">
        <v>98</v>
      </c>
      <c r="D46" s="24"/>
      <c r="E46" s="24"/>
      <c r="F46" s="49"/>
      <c r="G46" s="49"/>
      <c r="H46" s="49"/>
      <c r="I46" s="49"/>
      <c r="J46" s="49"/>
    </row>
    <row r="47" spans="1:10" ht="12.75" customHeight="1" hidden="1">
      <c r="A47" s="21" t="s">
        <v>65</v>
      </c>
      <c r="B47" s="22">
        <v>640</v>
      </c>
      <c r="C47" s="31" t="s">
        <v>99</v>
      </c>
      <c r="D47" s="24"/>
      <c r="E47" s="24"/>
      <c r="F47" s="49"/>
      <c r="G47" s="49"/>
      <c r="H47" s="49"/>
      <c r="I47" s="49"/>
      <c r="J47" s="49"/>
    </row>
    <row r="48" spans="1:10" ht="12.75">
      <c r="A48" s="21" t="s">
        <v>66</v>
      </c>
      <c r="B48" s="22">
        <v>900</v>
      </c>
      <c r="C48" s="30" t="s">
        <v>50</v>
      </c>
      <c r="D48" s="24"/>
      <c r="E48" s="24"/>
      <c r="F48" s="49">
        <f>F7+F11+F35+F34</f>
        <v>500000</v>
      </c>
      <c r="G48" s="49">
        <f>G7+G11+G35+G34</f>
        <v>125000</v>
      </c>
      <c r="H48" s="49">
        <f>H7+H11+H35+H34</f>
        <v>125000</v>
      </c>
      <c r="I48" s="49">
        <f>I7+I11+I35+I34</f>
        <v>125000</v>
      </c>
      <c r="J48" s="49">
        <f>J7+J11+J35+J34</f>
        <v>125000</v>
      </c>
    </row>
    <row r="49" spans="2:4" ht="12.75">
      <c r="B49" s="25"/>
      <c r="C49" s="32"/>
      <c r="D49" s="25"/>
    </row>
    <row r="50" spans="2:4" ht="12.75">
      <c r="B50" s="25"/>
      <c r="C50" s="32"/>
      <c r="D50" s="25"/>
    </row>
    <row r="51" spans="1:6" ht="12.75">
      <c r="A51" t="s">
        <v>124</v>
      </c>
      <c r="B51" s="25"/>
      <c r="C51" s="32"/>
      <c r="F51" s="25" t="s">
        <v>117</v>
      </c>
    </row>
    <row r="52" spans="1:7" ht="12.75">
      <c r="A52" s="7" t="s">
        <v>67</v>
      </c>
      <c r="B52" s="25"/>
      <c r="C52" s="32"/>
      <c r="D52" s="25"/>
      <c r="G52" s="7" t="s">
        <v>68</v>
      </c>
    </row>
    <row r="53" spans="1:6" ht="12.75">
      <c r="A53" t="s">
        <v>127</v>
      </c>
      <c r="B53" s="25"/>
      <c r="C53" s="32"/>
      <c r="D53" s="25"/>
      <c r="F53" t="s">
        <v>128</v>
      </c>
    </row>
  </sheetData>
  <sheetProtection/>
  <mergeCells count="14">
    <mergeCell ref="F2:F4"/>
    <mergeCell ref="G2:J2"/>
    <mergeCell ref="D3:D4"/>
    <mergeCell ref="E3:E4"/>
    <mergeCell ref="G3:G4"/>
    <mergeCell ref="H3:H4"/>
    <mergeCell ref="I3:I4"/>
    <mergeCell ref="J3:J4"/>
    <mergeCell ref="A1:B1"/>
    <mergeCell ref="C1:C4"/>
    <mergeCell ref="D1:E2"/>
    <mergeCell ref="F1:J1"/>
    <mergeCell ref="A2:A4"/>
    <mergeCell ref="B2:B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КрайФин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КРО</dc:creator>
  <cp:keywords/>
  <dc:description/>
  <cp:lastModifiedBy>Windows User</cp:lastModifiedBy>
  <cp:lastPrinted>2015-01-21T11:51:53Z</cp:lastPrinted>
  <dcterms:created xsi:type="dcterms:W3CDTF">2004-12-02T12:40:13Z</dcterms:created>
  <dcterms:modified xsi:type="dcterms:W3CDTF">2015-10-05T07:09:58Z</dcterms:modified>
  <cp:category/>
  <cp:version/>
  <cp:contentType/>
  <cp:contentStatus/>
</cp:coreProperties>
</file>